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3905" activeTab="10"/>
  </bookViews>
  <sheets>
    <sheet name="书法系3" sheetId="20" r:id="rId1"/>
    <sheet name="公共教学部3" sheetId="19" r:id="rId2"/>
    <sheet name="财经系3" sheetId="18" r:id="rId3"/>
    <sheet name="计算机工程系 3" sheetId="17" r:id="rId4"/>
    <sheet name="机电工程系 3" sheetId="16" r:id="rId5"/>
    <sheet name="书法系2" sheetId="15" r:id="rId6"/>
    <sheet name="公共教学部2" sheetId="14" r:id="rId7"/>
    <sheet name="财经系 2 " sheetId="13" r:id="rId8"/>
    <sheet name="计算机工程系 2 " sheetId="12" r:id="rId9"/>
    <sheet name="机电工程系 2" sheetId="10" r:id="rId10"/>
    <sheet name="Sheet1" sheetId="1" r:id="rId11"/>
  </sheets>
  <calcPr calcId="125725"/>
</workbook>
</file>

<file path=xl/calcChain.xml><?xml version="1.0" encoding="utf-8"?>
<calcChain xmlns="http://schemas.openxmlformats.org/spreadsheetml/2006/main">
  <c r="G12" i="14"/>
  <c r="G6" i="15"/>
  <c r="G5"/>
  <c r="G4"/>
  <c r="G44" i="14"/>
  <c r="G46"/>
  <c r="G43"/>
  <c r="G42"/>
  <c r="G41"/>
  <c r="G40"/>
  <c r="G45"/>
  <c r="G38"/>
  <c r="G37"/>
  <c r="G35"/>
  <c r="G36"/>
  <c r="G39"/>
  <c r="G34"/>
  <c r="G33"/>
  <c r="G29"/>
  <c r="G30"/>
  <c r="G27"/>
  <c r="G28"/>
  <c r="G31"/>
  <c r="G17"/>
  <c r="G19"/>
  <c r="G18"/>
  <c r="G21"/>
  <c r="G16"/>
  <c r="G20"/>
  <c r="G22"/>
  <c r="G23"/>
  <c r="G26"/>
  <c r="G24"/>
  <c r="G25"/>
  <c r="G14"/>
  <c r="G7"/>
  <c r="G8"/>
  <c r="G13"/>
  <c r="G5"/>
  <c r="G6"/>
  <c r="G9"/>
  <c r="G15"/>
  <c r="G11"/>
  <c r="G10"/>
  <c r="G4"/>
  <c r="G28" i="13"/>
  <c r="G25"/>
  <c r="G26"/>
  <c r="G27"/>
  <c r="G17"/>
  <c r="G20"/>
  <c r="G24"/>
  <c r="G19"/>
  <c r="G21"/>
  <c r="G18"/>
  <c r="G23"/>
  <c r="G22"/>
  <c r="G14"/>
  <c r="G16"/>
  <c r="G13"/>
  <c r="G15"/>
  <c r="G11"/>
  <c r="G12"/>
  <c r="G6"/>
  <c r="G10"/>
  <c r="G5"/>
  <c r="G4"/>
  <c r="G9"/>
  <c r="G8"/>
  <c r="G7"/>
  <c r="G27" i="12"/>
  <c r="G28"/>
  <c r="G26"/>
  <c r="G24"/>
  <c r="G25"/>
  <c r="G22"/>
  <c r="G23"/>
  <c r="G19"/>
  <c r="G16"/>
  <c r="G21"/>
  <c r="G20"/>
  <c r="G17"/>
  <c r="G18"/>
  <c r="G15"/>
  <c r="G12"/>
  <c r="G9"/>
  <c r="G10"/>
  <c r="G13"/>
  <c r="G11"/>
  <c r="G14"/>
  <c r="G4"/>
  <c r="G5"/>
  <c r="G6"/>
  <c r="G8"/>
  <c r="G7"/>
  <c r="G23" i="10"/>
  <c r="G22"/>
  <c r="G19"/>
  <c r="G21"/>
  <c r="G20"/>
  <c r="G17"/>
  <c r="G18"/>
  <c r="G16"/>
  <c r="G13"/>
  <c r="G14"/>
  <c r="G15"/>
  <c r="G12"/>
  <c r="G11"/>
  <c r="G4"/>
  <c r="G10"/>
  <c r="G6"/>
  <c r="G7"/>
  <c r="G5"/>
  <c r="G9"/>
  <c r="G8"/>
</calcChain>
</file>

<file path=xl/sharedStrings.xml><?xml version="1.0" encoding="utf-8"?>
<sst xmlns="http://schemas.openxmlformats.org/spreadsheetml/2006/main" count="656" uniqueCount="213">
  <si>
    <t>系部</t>
    <phoneticPr fontId="1" type="noConversion"/>
  </si>
  <si>
    <t>序号</t>
    <phoneticPr fontId="1" type="noConversion"/>
  </si>
  <si>
    <t>姓名</t>
    <phoneticPr fontId="1" type="noConversion"/>
  </si>
  <si>
    <t>吴瑞芳</t>
  </si>
  <si>
    <t>郝贵敏</t>
  </si>
  <si>
    <t>孙兆丹</t>
  </si>
  <si>
    <t>王佳锐</t>
  </si>
  <si>
    <t>李兰珍</t>
  </si>
  <si>
    <t>机电工程系</t>
    <phoneticPr fontId="1" type="noConversion"/>
  </si>
  <si>
    <t>刘婷</t>
  </si>
  <si>
    <t>田凤珍</t>
  </si>
  <si>
    <t>董倩</t>
  </si>
  <si>
    <t>计算机工程系</t>
    <phoneticPr fontId="1" type="noConversion"/>
  </si>
  <si>
    <t>郭松</t>
  </si>
  <si>
    <t>裴丽娜</t>
  </si>
  <si>
    <t>刘拥军</t>
  </si>
  <si>
    <t>葛美玲</t>
  </si>
  <si>
    <t>郝素娟</t>
  </si>
  <si>
    <t>王常健</t>
  </si>
  <si>
    <t>高远秀</t>
  </si>
  <si>
    <t>葛平平</t>
  </si>
  <si>
    <t>巴晓峰</t>
  </si>
  <si>
    <t>董水生</t>
  </si>
  <si>
    <t>张克民</t>
  </si>
  <si>
    <t>贾素清</t>
  </si>
  <si>
    <t>闫利蒙</t>
  </si>
  <si>
    <t>郑昱霞</t>
  </si>
  <si>
    <t>蔡启胜</t>
  </si>
  <si>
    <t>王校英</t>
  </si>
  <si>
    <t>王金环</t>
  </si>
  <si>
    <t>曹艳雯</t>
  </si>
  <si>
    <t>王建文</t>
  </si>
  <si>
    <t>马彦蕾</t>
  </si>
  <si>
    <t>崔伟慧</t>
  </si>
  <si>
    <t>王锋</t>
  </si>
  <si>
    <t>陈超</t>
  </si>
  <si>
    <t>白翠红</t>
  </si>
  <si>
    <t>陈秋颖</t>
  </si>
  <si>
    <t>王林</t>
  </si>
  <si>
    <t>王东方</t>
  </si>
  <si>
    <t>高艳红</t>
  </si>
  <si>
    <t>赵鹏</t>
  </si>
  <si>
    <t>蔡磊</t>
  </si>
  <si>
    <t>曹利敏</t>
  </si>
  <si>
    <t>程涛</t>
  </si>
  <si>
    <t>崔运涛</t>
  </si>
  <si>
    <t>李跃鹏</t>
  </si>
  <si>
    <t>翟霖森</t>
  </si>
  <si>
    <t>辛巍巍</t>
  </si>
  <si>
    <t>刘常荣</t>
  </si>
  <si>
    <t>张淼</t>
  </si>
  <si>
    <t>宋美媛</t>
  </si>
  <si>
    <t>财经系</t>
    <phoneticPr fontId="1" type="noConversion"/>
  </si>
  <si>
    <t>公共教学部</t>
    <phoneticPr fontId="1" type="noConversion"/>
  </si>
  <si>
    <t>学生评分</t>
    <phoneticPr fontId="1" type="noConversion"/>
  </si>
  <si>
    <t>同行评分</t>
    <phoneticPr fontId="1" type="noConversion"/>
  </si>
  <si>
    <t>领导评分</t>
    <phoneticPr fontId="1" type="noConversion"/>
  </si>
  <si>
    <t>李晓艳</t>
  </si>
  <si>
    <t>张旭辉</t>
  </si>
  <si>
    <t>师晓宁</t>
  </si>
  <si>
    <t>曲鹏</t>
  </si>
  <si>
    <t>李胜利</t>
  </si>
  <si>
    <t>彭婧</t>
  </si>
  <si>
    <t>常荣</t>
  </si>
  <si>
    <t>臧云</t>
  </si>
  <si>
    <t>阚占菊</t>
  </si>
  <si>
    <t>曹云倩</t>
  </si>
  <si>
    <t>李莉</t>
  </si>
  <si>
    <t>王凤娟</t>
  </si>
  <si>
    <t>金硕</t>
  </si>
  <si>
    <t>张辉</t>
  </si>
  <si>
    <t>冀晓燕</t>
  </si>
  <si>
    <t>翟慧娇</t>
  </si>
  <si>
    <t>徐立业</t>
  </si>
  <si>
    <t>张周强</t>
  </si>
  <si>
    <t>高兴全</t>
  </si>
  <si>
    <t>许春光</t>
  </si>
  <si>
    <t>书法系</t>
    <phoneticPr fontId="1" type="noConversion"/>
  </si>
  <si>
    <t>魏震</t>
    <phoneticPr fontId="5" type="noConversion"/>
  </si>
  <si>
    <t>孙金文</t>
    <phoneticPr fontId="5" type="noConversion"/>
  </si>
  <si>
    <t>姜阀</t>
    <phoneticPr fontId="5" type="noConversion"/>
  </si>
  <si>
    <t>史焰青</t>
    <phoneticPr fontId="5" type="noConversion"/>
  </si>
  <si>
    <t>冯少玲</t>
    <phoneticPr fontId="5" type="noConversion"/>
  </si>
  <si>
    <t>张登芝</t>
    <phoneticPr fontId="5" type="noConversion"/>
  </si>
  <si>
    <t>全斌</t>
    <phoneticPr fontId="5" type="noConversion"/>
  </si>
  <si>
    <t>李远杰</t>
    <phoneticPr fontId="5" type="noConversion"/>
  </si>
  <si>
    <t>田禹</t>
    <phoneticPr fontId="5" type="noConversion"/>
  </si>
  <si>
    <t>张楠</t>
    <phoneticPr fontId="5" type="noConversion"/>
  </si>
  <si>
    <t>刘硕</t>
    <phoneticPr fontId="5" type="noConversion"/>
  </si>
  <si>
    <t>张志庆</t>
    <phoneticPr fontId="5" type="noConversion"/>
  </si>
  <si>
    <t>王可心</t>
    <phoneticPr fontId="5" type="noConversion"/>
  </si>
  <si>
    <t>王鑫</t>
    <phoneticPr fontId="1" type="noConversion"/>
  </si>
  <si>
    <t>魏爱玲</t>
    <phoneticPr fontId="1" type="noConversion"/>
  </si>
  <si>
    <t>王爱红</t>
    <phoneticPr fontId="1" type="noConversion"/>
  </si>
  <si>
    <t>孙希科</t>
    <phoneticPr fontId="1" type="noConversion"/>
  </si>
  <si>
    <t>杨彩虹</t>
    <phoneticPr fontId="1" type="noConversion"/>
  </si>
  <si>
    <t>宗维亚</t>
    <phoneticPr fontId="1" type="noConversion"/>
  </si>
  <si>
    <t>王楠楠</t>
    <phoneticPr fontId="1" type="noConversion"/>
  </si>
  <si>
    <t>师婷</t>
    <phoneticPr fontId="1" type="noConversion"/>
  </si>
  <si>
    <t>马建敏</t>
    <phoneticPr fontId="5" type="noConversion"/>
  </si>
  <si>
    <t>庞美严</t>
    <phoneticPr fontId="1" type="noConversion"/>
  </si>
  <si>
    <t>杨美玲</t>
    <phoneticPr fontId="1" type="noConversion"/>
  </si>
  <si>
    <t>吕振锋</t>
    <phoneticPr fontId="1" type="noConversion"/>
  </si>
  <si>
    <t>安然</t>
    <phoneticPr fontId="1" type="noConversion"/>
  </si>
  <si>
    <t>陈雪莲</t>
    <phoneticPr fontId="5" type="noConversion"/>
  </si>
  <si>
    <t>宋淑芬</t>
    <phoneticPr fontId="1" type="noConversion"/>
  </si>
  <si>
    <t>杨华</t>
    <phoneticPr fontId="1" type="noConversion"/>
  </si>
  <si>
    <t>张艳华</t>
    <phoneticPr fontId="1" type="noConversion"/>
  </si>
  <si>
    <t>王国珺</t>
    <phoneticPr fontId="1" type="noConversion"/>
  </si>
  <si>
    <t>梁平</t>
    <phoneticPr fontId="1" type="noConversion"/>
  </si>
  <si>
    <t>高娜</t>
    <phoneticPr fontId="1" type="noConversion"/>
  </si>
  <si>
    <t>赵新环</t>
    <phoneticPr fontId="1" type="noConversion"/>
  </si>
  <si>
    <t>刘洋</t>
    <phoneticPr fontId="1" type="noConversion"/>
  </si>
  <si>
    <t>王东</t>
    <phoneticPr fontId="1" type="noConversion"/>
  </si>
  <si>
    <t>艾华</t>
    <phoneticPr fontId="1" type="noConversion"/>
  </si>
  <si>
    <t>路翠芳</t>
    <phoneticPr fontId="1" type="noConversion"/>
  </si>
  <si>
    <t>李胜东</t>
    <phoneticPr fontId="5" type="noConversion"/>
  </si>
  <si>
    <t>景红娜</t>
    <phoneticPr fontId="1" type="noConversion"/>
  </si>
  <si>
    <t>柴建伟</t>
    <phoneticPr fontId="1" type="noConversion"/>
  </si>
  <si>
    <t>张芳</t>
    <phoneticPr fontId="1" type="noConversion"/>
  </si>
  <si>
    <t>吕行军</t>
    <phoneticPr fontId="1" type="noConversion"/>
  </si>
  <si>
    <t>田妍</t>
    <phoneticPr fontId="1" type="noConversion"/>
  </si>
  <si>
    <t>卢馨蕾</t>
    <phoneticPr fontId="1" type="noConversion"/>
  </si>
  <si>
    <t>索惠赟</t>
    <phoneticPr fontId="1" type="noConversion"/>
  </si>
  <si>
    <t>贾博扬</t>
    <phoneticPr fontId="1" type="noConversion"/>
  </si>
  <si>
    <t>冯君子</t>
    <phoneticPr fontId="1" type="noConversion"/>
  </si>
  <si>
    <t>综合得分</t>
    <phoneticPr fontId="1" type="noConversion"/>
  </si>
  <si>
    <t>廊坊燕京职业技术学院2013-2014学年机电工程系评教成绩表</t>
    <phoneticPr fontId="1" type="noConversion"/>
  </si>
  <si>
    <t>姓名</t>
    <phoneticPr fontId="1" type="noConversion"/>
  </si>
  <si>
    <t>测评结果</t>
    <phoneticPr fontId="1" type="noConversion"/>
  </si>
  <si>
    <t>廊坊燕京职业技术学院2013-2014学年财经系评教成绩表</t>
    <phoneticPr fontId="1" type="noConversion"/>
  </si>
  <si>
    <t>廊坊燕京职业技术学院2013-2014学年公共教学部评教成绩表</t>
    <phoneticPr fontId="1" type="noConversion"/>
  </si>
  <si>
    <t>廊坊燕京职业技术学院2013-2014学年书法系评教成绩表</t>
    <phoneticPr fontId="1" type="noConversion"/>
  </si>
  <si>
    <t>优秀</t>
    <phoneticPr fontId="1" type="noConversion"/>
  </si>
  <si>
    <t>合格</t>
    <phoneticPr fontId="1" type="noConversion"/>
  </si>
  <si>
    <t>教研室</t>
    <phoneticPr fontId="1" type="noConversion"/>
  </si>
  <si>
    <t>机械制造教研室</t>
    <phoneticPr fontId="1" type="noConversion"/>
  </si>
  <si>
    <t>焊接技术教研室</t>
    <phoneticPr fontId="1" type="noConversion"/>
  </si>
  <si>
    <t>数控教研室</t>
    <phoneticPr fontId="1" type="noConversion"/>
  </si>
  <si>
    <t>系统维护教研室</t>
    <phoneticPr fontId="1" type="noConversion"/>
  </si>
  <si>
    <t>物联网教研室</t>
    <phoneticPr fontId="1" type="noConversion"/>
  </si>
  <si>
    <t>物流管理教研室</t>
    <phoneticPr fontId="1" type="noConversion"/>
  </si>
  <si>
    <t>公共英语教研室</t>
    <phoneticPr fontId="1" type="noConversion"/>
  </si>
  <si>
    <t>专业英语教研室</t>
    <phoneticPr fontId="1" type="noConversion"/>
  </si>
  <si>
    <t>体育教研室</t>
    <phoneticPr fontId="1" type="noConversion"/>
  </si>
  <si>
    <t>书法教研室</t>
    <phoneticPr fontId="1" type="noConversion"/>
  </si>
  <si>
    <t>教研室排名</t>
    <phoneticPr fontId="1" type="noConversion"/>
  </si>
  <si>
    <t>模具设计与制造教研室</t>
    <phoneticPr fontId="1" type="noConversion"/>
  </si>
  <si>
    <t>注：</t>
  </si>
  <si>
    <t>①综合得分=学生评分*50%+同行评分*30%+领导评分*20%，名次根据综合得分以教研室为单位排序；</t>
    <phoneticPr fontId="1" type="noConversion"/>
  </si>
  <si>
    <t>②考核优秀人数为各系部参与评教教师数的20%。</t>
    <phoneticPr fontId="1" type="noConversion"/>
  </si>
  <si>
    <t>廊坊燕京职业技术学院2013-2014学年计算机工程系评教成绩表</t>
    <phoneticPr fontId="1" type="noConversion"/>
  </si>
  <si>
    <t>网络技术教研室</t>
    <phoneticPr fontId="1" type="noConversion"/>
  </si>
  <si>
    <t>电子工艺与管理教研室</t>
    <phoneticPr fontId="1" type="noConversion"/>
  </si>
  <si>
    <t>基础教研室</t>
    <phoneticPr fontId="1" type="noConversion"/>
  </si>
  <si>
    <t>优秀</t>
    <phoneticPr fontId="1" type="noConversion"/>
  </si>
  <si>
    <t>会计与审计教研室</t>
    <phoneticPr fontId="1" type="noConversion"/>
  </si>
  <si>
    <t>会计与统计教研室</t>
    <phoneticPr fontId="1" type="noConversion"/>
  </si>
  <si>
    <t>数学教研室</t>
    <phoneticPr fontId="1" type="noConversion"/>
  </si>
  <si>
    <t>思想政治理论教研室</t>
    <phoneticPr fontId="1" type="noConversion"/>
  </si>
  <si>
    <t>曹利敏</t>
    <phoneticPr fontId="1" type="noConversion"/>
  </si>
  <si>
    <t>酒店、旅游管理教研室</t>
    <phoneticPr fontId="1" type="noConversion"/>
  </si>
  <si>
    <t>巴晓峰</t>
    <phoneticPr fontId="1" type="noConversion"/>
  </si>
  <si>
    <t>酒店、旅游管理教研室</t>
    <phoneticPr fontId="1" type="noConversion"/>
  </si>
  <si>
    <t>测评结果</t>
    <phoneticPr fontId="1" type="noConversion"/>
  </si>
  <si>
    <t>优秀</t>
    <phoneticPr fontId="1" type="noConversion"/>
  </si>
  <si>
    <t>优秀</t>
    <phoneticPr fontId="1" type="noConversion"/>
  </si>
  <si>
    <t>①综合得分=学生评分*50%+同行评分*30%+领导评分*20%，名次根据综合得分以教研室为单位排序；</t>
    <phoneticPr fontId="1" type="noConversion"/>
  </si>
  <si>
    <t>测评结果</t>
    <phoneticPr fontId="1" type="noConversion"/>
  </si>
  <si>
    <t>优秀</t>
    <phoneticPr fontId="1" type="noConversion"/>
  </si>
  <si>
    <t>优秀</t>
    <phoneticPr fontId="1" type="noConversion"/>
  </si>
  <si>
    <t>优秀</t>
    <phoneticPr fontId="1" type="noConversion"/>
  </si>
  <si>
    <t>优秀</t>
    <phoneticPr fontId="1" type="noConversion"/>
  </si>
  <si>
    <t>优秀</t>
    <phoneticPr fontId="1" type="noConversion"/>
  </si>
  <si>
    <t>廊坊燕京职业技术学院2014-2015学年书法系评教成绩表</t>
    <phoneticPr fontId="1" type="noConversion"/>
  </si>
  <si>
    <t>廊坊燕京职业技术学院2014-2015学年公共教学部评教成绩表</t>
    <phoneticPr fontId="1" type="noConversion"/>
  </si>
  <si>
    <t>廊坊燕京职业技术学院2014-2015学年评教成绩表</t>
    <phoneticPr fontId="1" type="noConversion"/>
  </si>
  <si>
    <t>廊坊燕京职业技术学院2014-2015学年机电工程系评教成绩表</t>
    <phoneticPr fontId="1" type="noConversion"/>
  </si>
  <si>
    <t>闫学娜</t>
    <phoneticPr fontId="1" type="noConversion"/>
  </si>
  <si>
    <t>张继蕾</t>
    <phoneticPr fontId="1" type="noConversion"/>
  </si>
  <si>
    <t>李兴芳</t>
    <phoneticPr fontId="1" type="noConversion"/>
  </si>
  <si>
    <t>石俊涛</t>
    <phoneticPr fontId="1" type="noConversion"/>
  </si>
  <si>
    <t>刘延萍</t>
    <phoneticPr fontId="1" type="noConversion"/>
  </si>
  <si>
    <t>郭娜</t>
    <phoneticPr fontId="1" type="noConversion"/>
  </si>
  <si>
    <t>范玉红</t>
    <phoneticPr fontId="1" type="noConversion"/>
  </si>
  <si>
    <t>雷福宝</t>
    <phoneticPr fontId="1" type="noConversion"/>
  </si>
  <si>
    <t>网络技术教研室</t>
    <phoneticPr fontId="1" type="noConversion"/>
  </si>
  <si>
    <t>电子工艺与管理教研室</t>
    <phoneticPr fontId="1" type="noConversion"/>
  </si>
  <si>
    <t>系统维护教研室</t>
    <phoneticPr fontId="1" type="noConversion"/>
  </si>
  <si>
    <t>基础教研室</t>
    <phoneticPr fontId="1" type="noConversion"/>
  </si>
  <si>
    <t>物联网教研室</t>
    <phoneticPr fontId="1" type="noConversion"/>
  </si>
  <si>
    <t>李若冰</t>
    <phoneticPr fontId="1" type="noConversion"/>
  </si>
  <si>
    <t>数控教研室</t>
    <phoneticPr fontId="1" type="noConversion"/>
  </si>
  <si>
    <t>孙兆丹</t>
    <phoneticPr fontId="5" type="noConversion"/>
  </si>
  <si>
    <t>机制教研室</t>
    <phoneticPr fontId="1" type="noConversion"/>
  </si>
  <si>
    <t>张旭辉</t>
    <phoneticPr fontId="1" type="noConversion"/>
  </si>
  <si>
    <t>陈英</t>
    <phoneticPr fontId="1" type="noConversion"/>
  </si>
  <si>
    <t>罗楠</t>
    <phoneticPr fontId="1" type="noConversion"/>
  </si>
  <si>
    <t>模具教研室</t>
    <phoneticPr fontId="1" type="noConversion"/>
  </si>
  <si>
    <t>何翠翠</t>
    <phoneticPr fontId="1" type="noConversion"/>
  </si>
  <si>
    <t>焊接教研室</t>
    <phoneticPr fontId="1" type="noConversion"/>
  </si>
  <si>
    <t>刘婷</t>
    <phoneticPr fontId="1" type="noConversion"/>
  </si>
  <si>
    <t>数学教研室</t>
    <phoneticPr fontId="1" type="noConversion"/>
  </si>
  <si>
    <t>公共英语教研室</t>
    <phoneticPr fontId="1" type="noConversion"/>
  </si>
  <si>
    <t>专业英语教研室</t>
    <phoneticPr fontId="1" type="noConversion"/>
  </si>
  <si>
    <t>吴洪侠</t>
    <phoneticPr fontId="1" type="noConversion"/>
  </si>
  <si>
    <t>李姣</t>
    <phoneticPr fontId="1" type="noConversion"/>
  </si>
  <si>
    <t>会计与审计教研室</t>
    <phoneticPr fontId="1" type="noConversion"/>
  </si>
  <si>
    <t>会计与统计教研室</t>
    <phoneticPr fontId="1" type="noConversion"/>
  </si>
  <si>
    <t>蔡磊</t>
    <phoneticPr fontId="1" type="noConversion"/>
  </si>
  <si>
    <t>物流教研室</t>
    <phoneticPr fontId="1" type="noConversion"/>
  </si>
  <si>
    <t>巴晓峰</t>
    <phoneticPr fontId="1" type="noConversion"/>
  </si>
  <si>
    <t>酒店、旅游教研室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</si>
</sst>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);[Red]\(0.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1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RowHeight="13.5"/>
  <cols>
    <col min="1" max="1" width="22.625" style="15" customWidth="1"/>
    <col min="2" max="2" width="21.125" style="15" customWidth="1"/>
    <col min="3" max="4" width="22.625" style="15" customWidth="1"/>
    <col min="5" max="16384" width="9" style="15"/>
  </cols>
  <sheetData>
    <row r="1" spans="1:4" ht="36.75" customHeight="1">
      <c r="A1" s="55" t="s">
        <v>174</v>
      </c>
      <c r="B1" s="55"/>
      <c r="C1" s="55"/>
      <c r="D1" s="55"/>
    </row>
    <row r="3" spans="1:4" s="19" customFormat="1" ht="24.95" customHeight="1">
      <c r="A3" s="30" t="s">
        <v>135</v>
      </c>
      <c r="B3" s="30" t="s">
        <v>146</v>
      </c>
      <c r="C3" s="30" t="s">
        <v>128</v>
      </c>
      <c r="D3" s="30" t="s">
        <v>168</v>
      </c>
    </row>
    <row r="4" spans="1:4" s="19" customFormat="1" ht="24.95" customHeight="1">
      <c r="A4" s="53" t="s">
        <v>145</v>
      </c>
      <c r="B4" s="45">
        <v>1</v>
      </c>
      <c r="C4" s="3" t="s">
        <v>75</v>
      </c>
      <c r="D4" s="49" t="s">
        <v>173</v>
      </c>
    </row>
    <row r="5" spans="1:4" s="19" customFormat="1" ht="24.95" customHeight="1">
      <c r="A5" s="53"/>
      <c r="B5" s="45">
        <v>2</v>
      </c>
      <c r="C5" s="3" t="s">
        <v>76</v>
      </c>
      <c r="D5" s="46"/>
    </row>
    <row r="6" spans="1:4" s="19" customFormat="1" ht="24.95" customHeight="1">
      <c r="A6" s="53"/>
      <c r="B6" s="45">
        <v>3</v>
      </c>
      <c r="C6" s="3" t="s">
        <v>89</v>
      </c>
      <c r="D6" s="46"/>
    </row>
    <row r="7" spans="1:4" s="19" customFormat="1" ht="24.95" customHeight="1">
      <c r="A7" s="34"/>
      <c r="B7" s="35"/>
      <c r="C7" s="36"/>
    </row>
    <row r="8" spans="1:4" ht="24.95" customHeight="1">
      <c r="A8" s="38" t="s">
        <v>148</v>
      </c>
    </row>
    <row r="9" spans="1:4" ht="24.95" customHeight="1">
      <c r="A9" s="56" t="s">
        <v>149</v>
      </c>
      <c r="B9" s="56"/>
      <c r="C9" s="56"/>
      <c r="D9" s="56"/>
    </row>
    <row r="10" spans="1:4" ht="27.75" customHeight="1">
      <c r="A10" s="54" t="s">
        <v>150</v>
      </c>
      <c r="B10" s="54"/>
      <c r="C10" s="54"/>
    </row>
  </sheetData>
  <mergeCells count="4">
    <mergeCell ref="A4:A6"/>
    <mergeCell ref="A10:C10"/>
    <mergeCell ref="A1:D1"/>
    <mergeCell ref="A9:D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sqref="A1:H1"/>
    </sheetView>
  </sheetViews>
  <sheetFormatPr defaultRowHeight="13.5"/>
  <cols>
    <col min="1" max="1" width="8.625" style="15" customWidth="1"/>
    <col min="2" max="2" width="11.125" style="15" customWidth="1"/>
    <col min="3" max="6" width="11.625" style="15" customWidth="1"/>
    <col min="7" max="7" width="11.625" style="19" customWidth="1"/>
    <col min="8" max="8" width="10.125" style="15" customWidth="1"/>
    <col min="9" max="16384" width="9" style="15"/>
  </cols>
  <sheetData>
    <row r="1" spans="1:10" ht="36.75" customHeight="1">
      <c r="A1" s="55" t="s">
        <v>177</v>
      </c>
      <c r="B1" s="55"/>
      <c r="C1" s="55"/>
      <c r="D1" s="55"/>
      <c r="E1" s="55"/>
      <c r="F1" s="55"/>
      <c r="G1" s="55"/>
      <c r="H1" s="55"/>
    </row>
    <row r="2" spans="1:10">
      <c r="G2" s="59">
        <v>41645</v>
      </c>
      <c r="H2" s="60"/>
    </row>
    <row r="3" spans="1:10" s="19" customFormat="1" ht="24.95" customHeight="1">
      <c r="A3" s="30" t="s">
        <v>135</v>
      </c>
      <c r="B3" s="30" t="s">
        <v>146</v>
      </c>
      <c r="C3" s="30" t="s">
        <v>128</v>
      </c>
      <c r="D3" s="30" t="s">
        <v>54</v>
      </c>
      <c r="E3" s="30" t="s">
        <v>55</v>
      </c>
      <c r="F3" s="30" t="s">
        <v>56</v>
      </c>
      <c r="G3" s="30" t="s">
        <v>126</v>
      </c>
      <c r="H3" s="31" t="s">
        <v>129</v>
      </c>
    </row>
    <row r="4" spans="1:10" s="19" customFormat="1" ht="24.95" customHeight="1">
      <c r="A4" s="58" t="s">
        <v>136</v>
      </c>
      <c r="B4" s="32">
        <v>1</v>
      </c>
      <c r="C4" s="32" t="s">
        <v>58</v>
      </c>
      <c r="D4" s="17">
        <v>96.4</v>
      </c>
      <c r="E4" s="18">
        <v>99.9</v>
      </c>
      <c r="F4" s="18">
        <v>93.3</v>
      </c>
      <c r="G4" s="18">
        <f t="shared" ref="G4:G21" si="0">D4*0.5+E4*0.3+F4*0.2</f>
        <v>96.83</v>
      </c>
      <c r="H4" s="16" t="s">
        <v>133</v>
      </c>
    </row>
    <row r="5" spans="1:10" s="19" customFormat="1" ht="24.95" customHeight="1">
      <c r="A5" s="58"/>
      <c r="B5" s="32">
        <v>2</v>
      </c>
      <c r="C5" s="32" t="s">
        <v>57</v>
      </c>
      <c r="D5" s="17">
        <v>95.9</v>
      </c>
      <c r="E5" s="18">
        <v>99.8</v>
      </c>
      <c r="F5" s="18">
        <v>93</v>
      </c>
      <c r="G5" s="18">
        <f t="shared" si="0"/>
        <v>96.490000000000009</v>
      </c>
      <c r="H5" s="16" t="s">
        <v>134</v>
      </c>
    </row>
    <row r="6" spans="1:10" s="19" customFormat="1" ht="24.95" customHeight="1">
      <c r="A6" s="58"/>
      <c r="B6" s="32">
        <v>3</v>
      </c>
      <c r="C6" s="32" t="s">
        <v>5</v>
      </c>
      <c r="D6" s="17">
        <v>94.6</v>
      </c>
      <c r="E6" s="18">
        <v>99.6</v>
      </c>
      <c r="F6" s="18">
        <v>92.8</v>
      </c>
      <c r="G6" s="18">
        <f t="shared" si="0"/>
        <v>95.74</v>
      </c>
      <c r="H6" s="16" t="s">
        <v>134</v>
      </c>
    </row>
    <row r="7" spans="1:10" s="19" customFormat="1" ht="24.95" customHeight="1">
      <c r="A7" s="58"/>
      <c r="B7" s="32">
        <v>4</v>
      </c>
      <c r="C7" s="32" t="s">
        <v>6</v>
      </c>
      <c r="D7" s="17">
        <v>94.6</v>
      </c>
      <c r="E7" s="18">
        <v>99.6</v>
      </c>
      <c r="F7" s="18">
        <v>92.7</v>
      </c>
      <c r="G7" s="18">
        <f t="shared" si="0"/>
        <v>95.72</v>
      </c>
      <c r="H7" s="16" t="s">
        <v>134</v>
      </c>
    </row>
    <row r="8" spans="1:10" s="19" customFormat="1" ht="24.95" customHeight="1">
      <c r="A8" s="58"/>
      <c r="B8" s="32">
        <v>5</v>
      </c>
      <c r="C8" s="32" t="s">
        <v>90</v>
      </c>
      <c r="D8" s="17">
        <v>94.6</v>
      </c>
      <c r="E8" s="18">
        <v>100</v>
      </c>
      <c r="F8" s="18">
        <v>91.5</v>
      </c>
      <c r="G8" s="18">
        <f t="shared" si="0"/>
        <v>95.6</v>
      </c>
      <c r="H8" s="16" t="s">
        <v>134</v>
      </c>
    </row>
    <row r="9" spans="1:10" s="19" customFormat="1" ht="24.95" customHeight="1">
      <c r="A9" s="58"/>
      <c r="B9" s="32">
        <v>6</v>
      </c>
      <c r="C9" s="32" t="s">
        <v>3</v>
      </c>
      <c r="D9" s="17">
        <v>95.1</v>
      </c>
      <c r="E9" s="18">
        <v>99.9</v>
      </c>
      <c r="F9" s="18">
        <v>90</v>
      </c>
      <c r="G9" s="18">
        <f t="shared" si="0"/>
        <v>95.52</v>
      </c>
      <c r="H9" s="16" t="s">
        <v>134</v>
      </c>
    </row>
    <row r="10" spans="1:10" s="19" customFormat="1" ht="24.95" customHeight="1">
      <c r="A10" s="58"/>
      <c r="B10" s="32">
        <v>7</v>
      </c>
      <c r="C10" s="32" t="s">
        <v>7</v>
      </c>
      <c r="D10" s="17">
        <v>93.3</v>
      </c>
      <c r="E10" s="18">
        <v>99.6</v>
      </c>
      <c r="F10" s="18">
        <v>92.3</v>
      </c>
      <c r="G10" s="18">
        <f t="shared" si="0"/>
        <v>94.990000000000009</v>
      </c>
      <c r="H10" s="16" t="s">
        <v>134</v>
      </c>
    </row>
    <row r="11" spans="1:10" s="19" customFormat="1" ht="24.95" customHeight="1">
      <c r="A11" s="58"/>
      <c r="B11" s="32">
        <v>8</v>
      </c>
      <c r="C11" s="32" t="s">
        <v>59</v>
      </c>
      <c r="D11" s="17">
        <v>92.3</v>
      </c>
      <c r="E11" s="18">
        <v>99.6</v>
      </c>
      <c r="F11" s="18">
        <v>92.7</v>
      </c>
      <c r="G11" s="18">
        <f t="shared" si="0"/>
        <v>94.570000000000007</v>
      </c>
      <c r="H11" s="16" t="s">
        <v>134</v>
      </c>
    </row>
    <row r="12" spans="1:10" s="19" customFormat="1" ht="24.95" customHeight="1">
      <c r="A12" s="58" t="s">
        <v>137</v>
      </c>
      <c r="B12" s="16">
        <v>1</v>
      </c>
      <c r="C12" s="32" t="s">
        <v>91</v>
      </c>
      <c r="D12" s="17">
        <v>95.7</v>
      </c>
      <c r="E12" s="18">
        <v>94.6</v>
      </c>
      <c r="F12" s="18">
        <v>92</v>
      </c>
      <c r="G12" s="18">
        <f t="shared" si="0"/>
        <v>94.63000000000001</v>
      </c>
      <c r="H12" s="16" t="s">
        <v>133</v>
      </c>
    </row>
    <row r="13" spans="1:10" s="19" customFormat="1" ht="24.95" customHeight="1">
      <c r="A13" s="58"/>
      <c r="B13" s="16">
        <v>2</v>
      </c>
      <c r="C13" s="32" t="s">
        <v>92</v>
      </c>
      <c r="D13" s="17">
        <v>96.1</v>
      </c>
      <c r="E13" s="18">
        <v>94</v>
      </c>
      <c r="F13" s="18">
        <v>90.7</v>
      </c>
      <c r="G13" s="18">
        <f t="shared" si="0"/>
        <v>94.39</v>
      </c>
      <c r="H13" s="16" t="s">
        <v>134</v>
      </c>
      <c r="J13" s="33"/>
    </row>
    <row r="14" spans="1:10" s="19" customFormat="1" ht="24.95" customHeight="1">
      <c r="A14" s="58"/>
      <c r="B14" s="16">
        <v>3</v>
      </c>
      <c r="C14" s="32" t="s">
        <v>4</v>
      </c>
      <c r="D14" s="17">
        <v>95.2</v>
      </c>
      <c r="E14" s="18">
        <v>94.2</v>
      </c>
      <c r="F14" s="18">
        <v>91</v>
      </c>
      <c r="G14" s="18">
        <f t="shared" si="0"/>
        <v>94.06</v>
      </c>
      <c r="H14" s="16" t="s">
        <v>134</v>
      </c>
    </row>
    <row r="15" spans="1:10" s="19" customFormat="1" ht="24.95" customHeight="1">
      <c r="A15" s="58"/>
      <c r="B15" s="16">
        <v>4</v>
      </c>
      <c r="C15" s="32" t="s">
        <v>60</v>
      </c>
      <c r="D15" s="17">
        <v>95.8</v>
      </c>
      <c r="E15" s="18">
        <v>93</v>
      </c>
      <c r="F15" s="18">
        <v>89.5</v>
      </c>
      <c r="G15" s="18">
        <f t="shared" si="0"/>
        <v>93.7</v>
      </c>
      <c r="H15" s="16" t="s">
        <v>134</v>
      </c>
    </row>
    <row r="16" spans="1:10" s="19" customFormat="1" ht="24.95" customHeight="1">
      <c r="A16" s="58"/>
      <c r="B16" s="16">
        <v>5</v>
      </c>
      <c r="C16" s="32" t="s">
        <v>61</v>
      </c>
      <c r="D16" s="17">
        <v>96</v>
      </c>
      <c r="E16" s="18">
        <v>90.6</v>
      </c>
      <c r="F16" s="18">
        <v>81</v>
      </c>
      <c r="G16" s="18">
        <f t="shared" si="0"/>
        <v>91.38</v>
      </c>
      <c r="H16" s="16" t="s">
        <v>134</v>
      </c>
    </row>
    <row r="17" spans="1:8" s="19" customFormat="1" ht="24.95" customHeight="1">
      <c r="A17" s="58" t="s">
        <v>138</v>
      </c>
      <c r="B17" s="16">
        <v>1</v>
      </c>
      <c r="C17" s="32" t="s">
        <v>94</v>
      </c>
      <c r="D17" s="17">
        <v>99</v>
      </c>
      <c r="E17" s="18">
        <v>98.5</v>
      </c>
      <c r="F17" s="18">
        <v>92.3</v>
      </c>
      <c r="G17" s="18">
        <f t="shared" si="0"/>
        <v>97.509999999999991</v>
      </c>
      <c r="H17" s="16" t="s">
        <v>133</v>
      </c>
    </row>
    <row r="18" spans="1:8" s="19" customFormat="1" ht="24.95" customHeight="1">
      <c r="A18" s="58"/>
      <c r="B18" s="16">
        <v>2</v>
      </c>
      <c r="C18" s="32" t="s">
        <v>93</v>
      </c>
      <c r="D18" s="17">
        <v>99</v>
      </c>
      <c r="E18" s="18">
        <v>98.5</v>
      </c>
      <c r="F18" s="18">
        <v>91.5</v>
      </c>
      <c r="G18" s="18">
        <f t="shared" si="0"/>
        <v>97.35</v>
      </c>
      <c r="H18" s="16" t="s">
        <v>134</v>
      </c>
    </row>
    <row r="19" spans="1:8" s="19" customFormat="1" ht="24.95" customHeight="1">
      <c r="A19" s="58"/>
      <c r="B19" s="16">
        <v>3</v>
      </c>
      <c r="C19" s="32" t="s">
        <v>96</v>
      </c>
      <c r="D19" s="17">
        <v>97.9</v>
      </c>
      <c r="E19" s="18">
        <v>98.3</v>
      </c>
      <c r="F19" s="18">
        <v>92.7</v>
      </c>
      <c r="G19" s="18">
        <f t="shared" si="0"/>
        <v>96.98</v>
      </c>
      <c r="H19" s="16" t="s">
        <v>134</v>
      </c>
    </row>
    <row r="20" spans="1:8" s="19" customFormat="1" ht="24.95" customHeight="1">
      <c r="A20" s="58"/>
      <c r="B20" s="16">
        <v>4</v>
      </c>
      <c r="C20" s="32" t="s">
        <v>95</v>
      </c>
      <c r="D20" s="17">
        <v>95.3</v>
      </c>
      <c r="E20" s="18">
        <v>98.3</v>
      </c>
      <c r="F20" s="18">
        <v>93</v>
      </c>
      <c r="G20" s="18">
        <f t="shared" si="0"/>
        <v>95.740000000000009</v>
      </c>
      <c r="H20" s="16" t="s">
        <v>134</v>
      </c>
    </row>
    <row r="21" spans="1:8" s="19" customFormat="1" ht="24.95" customHeight="1">
      <c r="A21" s="58"/>
      <c r="B21" s="16">
        <v>5</v>
      </c>
      <c r="C21" s="32" t="s">
        <v>62</v>
      </c>
      <c r="D21" s="17">
        <v>92.8</v>
      </c>
      <c r="E21" s="18">
        <v>98</v>
      </c>
      <c r="F21" s="18">
        <v>92.7</v>
      </c>
      <c r="G21" s="18">
        <f t="shared" si="0"/>
        <v>94.34</v>
      </c>
      <c r="H21" s="16" t="s">
        <v>134</v>
      </c>
    </row>
    <row r="22" spans="1:8" s="19" customFormat="1" ht="24.95" customHeight="1">
      <c r="A22" s="58" t="s">
        <v>147</v>
      </c>
      <c r="B22" s="18">
        <v>1</v>
      </c>
      <c r="C22" s="32" t="s">
        <v>97</v>
      </c>
      <c r="D22" s="17">
        <v>94.4</v>
      </c>
      <c r="E22" s="18">
        <v>95.3</v>
      </c>
      <c r="F22" s="18">
        <v>91.5</v>
      </c>
      <c r="G22" s="18">
        <f t="shared" ref="G22:G23" si="1">D22*0.5+E22*0.3+F22*0.2</f>
        <v>94.09</v>
      </c>
      <c r="H22" s="16" t="s">
        <v>133</v>
      </c>
    </row>
    <row r="23" spans="1:8" s="19" customFormat="1" ht="24.95" customHeight="1">
      <c r="A23" s="58"/>
      <c r="B23" s="18">
        <v>2</v>
      </c>
      <c r="C23" s="32" t="s">
        <v>98</v>
      </c>
      <c r="D23" s="17">
        <v>94.4</v>
      </c>
      <c r="E23" s="18">
        <v>90.7</v>
      </c>
      <c r="F23" s="18">
        <v>91.8</v>
      </c>
      <c r="G23" s="18">
        <f t="shared" si="1"/>
        <v>92.77</v>
      </c>
      <c r="H23" s="16" t="s">
        <v>134</v>
      </c>
    </row>
    <row r="24" spans="1:8" s="19" customFormat="1" ht="24.95" customHeight="1">
      <c r="A24" s="34"/>
      <c r="B24" s="35"/>
      <c r="C24" s="36"/>
      <c r="D24" s="37"/>
      <c r="E24" s="35"/>
      <c r="F24" s="35"/>
      <c r="G24" s="35"/>
      <c r="H24" s="34"/>
    </row>
    <row r="25" spans="1:8" ht="24.95" customHeight="1">
      <c r="A25" s="38" t="s">
        <v>148</v>
      </c>
    </row>
    <row r="26" spans="1:8" ht="24.95" customHeight="1">
      <c r="A26" s="54" t="s">
        <v>149</v>
      </c>
      <c r="B26" s="54"/>
      <c r="C26" s="54"/>
      <c r="D26" s="54"/>
      <c r="E26" s="54"/>
      <c r="F26" s="54"/>
      <c r="G26" s="54"/>
      <c r="H26" s="54"/>
    </row>
    <row r="27" spans="1:8" ht="27.75" customHeight="1">
      <c r="A27" s="54" t="s">
        <v>150</v>
      </c>
      <c r="B27" s="54"/>
      <c r="C27" s="54"/>
      <c r="D27" s="54"/>
      <c r="E27" s="54"/>
      <c r="F27" s="54"/>
      <c r="G27" s="54"/>
      <c r="H27" s="54"/>
    </row>
  </sheetData>
  <sortState ref="A23:H23">
    <sortCondition descending="1" ref="G19:G23"/>
  </sortState>
  <mergeCells count="8">
    <mergeCell ref="A27:H27"/>
    <mergeCell ref="G2:H2"/>
    <mergeCell ref="A1:H1"/>
    <mergeCell ref="A4:A11"/>
    <mergeCell ref="A22:A23"/>
    <mergeCell ref="A17:A21"/>
    <mergeCell ref="A12:A16"/>
    <mergeCell ref="A26:H2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7"/>
  <sheetViews>
    <sheetView tabSelected="1" topLeftCell="A43" workbookViewId="0">
      <selection activeCell="E64" sqref="E64"/>
    </sheetView>
  </sheetViews>
  <sheetFormatPr defaultRowHeight="13.5"/>
  <cols>
    <col min="1" max="2" width="14.625" style="7" customWidth="1"/>
    <col min="3" max="3" width="14.625" style="29" customWidth="1"/>
    <col min="4" max="6" width="14.625" style="21" customWidth="1"/>
    <col min="7" max="7" width="23.5" style="7" customWidth="1"/>
  </cols>
  <sheetData>
    <row r="1" spans="1:7" ht="41.25" customHeight="1">
      <c r="A1" s="67" t="s">
        <v>176</v>
      </c>
      <c r="B1" s="67"/>
      <c r="C1" s="67"/>
      <c r="D1" s="67"/>
      <c r="E1" s="67"/>
      <c r="F1" s="67"/>
    </row>
    <row r="2" spans="1:7">
      <c r="A2" s="65"/>
      <c r="B2" s="66"/>
      <c r="C2" s="66"/>
      <c r="D2" s="66"/>
      <c r="E2" s="66"/>
      <c r="F2" s="66"/>
    </row>
    <row r="3" spans="1:7" s="1" customFormat="1" ht="30" customHeight="1">
      <c r="A3" s="12" t="s">
        <v>0</v>
      </c>
      <c r="B3" s="12" t="s">
        <v>1</v>
      </c>
      <c r="C3" s="20" t="s">
        <v>2</v>
      </c>
      <c r="D3" s="12" t="s">
        <v>54</v>
      </c>
      <c r="E3" s="12" t="s">
        <v>55</v>
      </c>
      <c r="F3" s="12" t="s">
        <v>56</v>
      </c>
      <c r="G3" s="21" t="s">
        <v>126</v>
      </c>
    </row>
    <row r="4" spans="1:7" ht="17.100000000000001" customHeight="1">
      <c r="A4" s="64" t="s">
        <v>8</v>
      </c>
      <c r="B4" s="50">
        <v>1</v>
      </c>
      <c r="C4" s="5" t="s">
        <v>193</v>
      </c>
      <c r="D4" s="6"/>
      <c r="E4" s="50">
        <v>100</v>
      </c>
      <c r="F4" s="50">
        <v>99</v>
      </c>
      <c r="G4" s="61" t="s">
        <v>194</v>
      </c>
    </row>
    <row r="5" spans="1:7" ht="17.100000000000001" customHeight="1">
      <c r="A5" s="64"/>
      <c r="B5" s="50">
        <v>2</v>
      </c>
      <c r="C5" s="5" t="s">
        <v>3</v>
      </c>
      <c r="D5" s="6"/>
      <c r="E5" s="50">
        <v>100</v>
      </c>
      <c r="F5" s="50">
        <v>99</v>
      </c>
      <c r="G5" s="61"/>
    </row>
    <row r="6" spans="1:7" ht="17.100000000000001" customHeight="1">
      <c r="A6" s="64"/>
      <c r="B6" s="50">
        <v>3</v>
      </c>
      <c r="C6" s="5" t="s">
        <v>7</v>
      </c>
      <c r="D6" s="6"/>
      <c r="E6" s="50">
        <v>100</v>
      </c>
      <c r="F6" s="50">
        <v>99</v>
      </c>
      <c r="G6" s="61"/>
    </row>
    <row r="7" spans="1:7" ht="17.100000000000001" customHeight="1">
      <c r="A7" s="64"/>
      <c r="B7" s="50">
        <v>4</v>
      </c>
      <c r="C7" s="5" t="s">
        <v>91</v>
      </c>
      <c r="D7" s="6"/>
      <c r="E7" s="50">
        <v>98</v>
      </c>
      <c r="F7" s="50">
        <v>98</v>
      </c>
      <c r="G7" s="61" t="s">
        <v>200</v>
      </c>
    </row>
    <row r="8" spans="1:7" ht="17.100000000000001" customHeight="1">
      <c r="A8" s="64"/>
      <c r="B8" s="50">
        <v>5</v>
      </c>
      <c r="C8" s="5" t="s">
        <v>4</v>
      </c>
      <c r="D8" s="6"/>
      <c r="E8" s="50">
        <v>93.5</v>
      </c>
      <c r="F8" s="50">
        <v>88</v>
      </c>
      <c r="G8" s="61"/>
    </row>
    <row r="9" spans="1:7" ht="17.100000000000001" customHeight="1">
      <c r="A9" s="64"/>
      <c r="B9" s="50">
        <v>6</v>
      </c>
      <c r="C9" s="5" t="s">
        <v>92</v>
      </c>
      <c r="D9" s="6"/>
      <c r="E9" s="50">
        <v>96</v>
      </c>
      <c r="F9" s="50">
        <v>96.5</v>
      </c>
      <c r="G9" s="61"/>
    </row>
    <row r="10" spans="1:7" ht="17.100000000000001" customHeight="1">
      <c r="A10" s="64"/>
      <c r="B10" s="50">
        <v>7</v>
      </c>
      <c r="C10" s="5" t="s">
        <v>199</v>
      </c>
      <c r="D10" s="6"/>
      <c r="E10" s="50">
        <v>94</v>
      </c>
      <c r="F10" s="50">
        <v>92</v>
      </c>
      <c r="G10" s="61"/>
    </row>
    <row r="11" spans="1:7" ht="17.100000000000001" customHeight="1">
      <c r="A11" s="64"/>
      <c r="B11" s="50">
        <v>8</v>
      </c>
      <c r="C11" s="5" t="s">
        <v>61</v>
      </c>
      <c r="D11" s="6"/>
      <c r="E11" s="50">
        <v>90</v>
      </c>
      <c r="F11" s="50">
        <v>86.5</v>
      </c>
      <c r="G11" s="61"/>
    </row>
    <row r="12" spans="1:7" ht="17.100000000000001" customHeight="1">
      <c r="A12" s="64"/>
      <c r="B12" s="50">
        <v>9</v>
      </c>
      <c r="C12" s="5" t="s">
        <v>191</v>
      </c>
      <c r="D12" s="6"/>
      <c r="E12" s="50">
        <v>100</v>
      </c>
      <c r="F12" s="50">
        <v>98.5</v>
      </c>
      <c r="G12" s="61" t="s">
        <v>192</v>
      </c>
    </row>
    <row r="13" spans="1:7" ht="17.100000000000001" customHeight="1">
      <c r="A13" s="64"/>
      <c r="B13" s="50">
        <v>10</v>
      </c>
      <c r="C13" s="5" t="s">
        <v>94</v>
      </c>
      <c r="D13" s="6"/>
      <c r="E13" s="50">
        <v>100</v>
      </c>
      <c r="F13" s="50">
        <v>98.5</v>
      </c>
      <c r="G13" s="61"/>
    </row>
    <row r="14" spans="1:7" ht="17.100000000000001" customHeight="1">
      <c r="A14" s="64"/>
      <c r="B14" s="50">
        <v>11</v>
      </c>
      <c r="C14" s="5" t="s">
        <v>95</v>
      </c>
      <c r="D14" s="6"/>
      <c r="E14" s="50">
        <v>100</v>
      </c>
      <c r="F14" s="50">
        <v>98.5</v>
      </c>
      <c r="G14" s="61"/>
    </row>
    <row r="15" spans="1:7" ht="17.100000000000001" customHeight="1">
      <c r="A15" s="64"/>
      <c r="B15" s="50">
        <v>12</v>
      </c>
      <c r="C15" s="5" t="s">
        <v>62</v>
      </c>
      <c r="D15" s="6"/>
      <c r="E15" s="50">
        <v>100</v>
      </c>
      <c r="F15" s="50">
        <v>98.5</v>
      </c>
      <c r="G15" s="61"/>
    </row>
    <row r="16" spans="1:7" ht="17.100000000000001" customHeight="1">
      <c r="A16" s="64"/>
      <c r="B16" s="50">
        <v>13</v>
      </c>
      <c r="C16" s="5" t="s">
        <v>96</v>
      </c>
      <c r="D16" s="6"/>
      <c r="E16" s="50">
        <v>100</v>
      </c>
      <c r="F16" s="50">
        <v>98.5</v>
      </c>
      <c r="G16" s="61"/>
    </row>
    <row r="17" spans="1:7" ht="17.100000000000001" customHeight="1">
      <c r="A17" s="64"/>
      <c r="B17" s="50">
        <v>14</v>
      </c>
      <c r="C17" s="5" t="s">
        <v>97</v>
      </c>
      <c r="D17" s="6"/>
      <c r="E17" s="50">
        <v>97.8</v>
      </c>
      <c r="F17" s="50">
        <v>98</v>
      </c>
      <c r="G17" s="61" t="s">
        <v>198</v>
      </c>
    </row>
    <row r="18" spans="1:7" ht="17.100000000000001" customHeight="1">
      <c r="A18" s="64"/>
      <c r="B18" s="50">
        <v>15</v>
      </c>
      <c r="C18" s="5" t="s">
        <v>195</v>
      </c>
      <c r="D18" s="6"/>
      <c r="E18" s="50">
        <v>99.3</v>
      </c>
      <c r="F18" s="50">
        <v>98.5</v>
      </c>
      <c r="G18" s="61"/>
    </row>
    <row r="19" spans="1:7" ht="17.100000000000001" customHeight="1">
      <c r="A19" s="64"/>
      <c r="B19" s="50">
        <v>16</v>
      </c>
      <c r="C19" s="5" t="s">
        <v>197</v>
      </c>
      <c r="D19" s="6"/>
      <c r="E19" s="50">
        <v>97.8</v>
      </c>
      <c r="F19" s="50">
        <v>98</v>
      </c>
      <c r="G19" s="61"/>
    </row>
    <row r="20" spans="1:7" ht="17.100000000000001" customHeight="1">
      <c r="A20" s="64"/>
      <c r="B20" s="50">
        <v>17</v>
      </c>
      <c r="C20" s="5" t="s">
        <v>196</v>
      </c>
      <c r="D20" s="6"/>
      <c r="E20" s="50">
        <v>98.5</v>
      </c>
      <c r="F20" s="50">
        <v>98</v>
      </c>
      <c r="G20" s="61"/>
    </row>
    <row r="21" spans="1:7" ht="17.100000000000001" customHeight="1">
      <c r="A21" s="64"/>
      <c r="B21" s="50">
        <v>18</v>
      </c>
      <c r="C21" s="5" t="s">
        <v>98</v>
      </c>
      <c r="D21" s="6"/>
      <c r="E21" s="50">
        <v>98.5</v>
      </c>
      <c r="F21" s="50">
        <v>98</v>
      </c>
      <c r="G21" s="61"/>
    </row>
    <row r="22" spans="1:7" s="11" customFormat="1" ht="17.100000000000001" customHeight="1">
      <c r="A22" s="8"/>
      <c r="B22" s="8"/>
      <c r="C22" s="9"/>
      <c r="D22" s="10"/>
      <c r="E22" s="8"/>
      <c r="F22" s="8"/>
    </row>
    <row r="23" spans="1:7" ht="17.100000000000001" customHeight="1">
      <c r="A23" s="64" t="s">
        <v>12</v>
      </c>
      <c r="B23" s="25">
        <v>21</v>
      </c>
      <c r="C23" s="26" t="s">
        <v>99</v>
      </c>
      <c r="D23" s="27"/>
      <c r="E23" s="25">
        <v>97.2</v>
      </c>
      <c r="F23" s="25">
        <v>99.5</v>
      </c>
      <c r="G23" s="61" t="s">
        <v>186</v>
      </c>
    </row>
    <row r="24" spans="1:7" ht="17.100000000000001" customHeight="1">
      <c r="A24" s="64"/>
      <c r="B24" s="25"/>
      <c r="C24" s="26" t="s">
        <v>201</v>
      </c>
      <c r="D24" s="27"/>
      <c r="E24" s="25">
        <v>96.8</v>
      </c>
      <c r="F24" s="25">
        <v>99.3</v>
      </c>
      <c r="G24" s="61"/>
    </row>
    <row r="25" spans="1:7" ht="17.100000000000001" customHeight="1">
      <c r="A25" s="64"/>
      <c r="B25" s="25"/>
      <c r="C25" s="26" t="s">
        <v>182</v>
      </c>
      <c r="D25" s="27"/>
      <c r="E25" s="25">
        <v>96.8</v>
      </c>
      <c r="F25" s="50">
        <v>98.8</v>
      </c>
      <c r="G25" s="61"/>
    </row>
    <row r="26" spans="1:7" ht="17.100000000000001" customHeight="1">
      <c r="A26" s="64"/>
      <c r="B26" s="25"/>
      <c r="C26" s="26" t="s">
        <v>181</v>
      </c>
      <c r="D26" s="27"/>
      <c r="E26" s="25">
        <v>96.8</v>
      </c>
      <c r="F26" s="50">
        <v>98.8</v>
      </c>
      <c r="G26" s="61"/>
    </row>
    <row r="27" spans="1:7" ht="17.100000000000001" customHeight="1">
      <c r="A27" s="64"/>
      <c r="B27" s="4">
        <v>23</v>
      </c>
      <c r="C27" s="5" t="s">
        <v>11</v>
      </c>
      <c r="D27" s="13"/>
      <c r="E27" s="25">
        <v>96.8</v>
      </c>
      <c r="F27" s="50">
        <v>98.8</v>
      </c>
      <c r="G27" s="61"/>
    </row>
    <row r="28" spans="1:7" ht="17.100000000000001" customHeight="1">
      <c r="A28" s="64"/>
      <c r="B28" s="4">
        <v>24</v>
      </c>
      <c r="C28" s="5" t="s">
        <v>100</v>
      </c>
      <c r="D28" s="13"/>
      <c r="E28" s="4">
        <v>96.8</v>
      </c>
      <c r="F28" s="50">
        <v>98.8</v>
      </c>
      <c r="G28" s="61"/>
    </row>
    <row r="29" spans="1:7" ht="17.100000000000001" customHeight="1">
      <c r="A29" s="64"/>
      <c r="B29" s="4">
        <v>25</v>
      </c>
      <c r="C29" s="5" t="s">
        <v>10</v>
      </c>
      <c r="D29" s="13"/>
      <c r="E29" s="4">
        <v>96.8</v>
      </c>
      <c r="F29" s="4">
        <v>98.8</v>
      </c>
      <c r="G29" s="61"/>
    </row>
    <row r="30" spans="1:7" ht="17.100000000000001" customHeight="1">
      <c r="A30" s="64"/>
      <c r="B30" s="4">
        <v>26</v>
      </c>
      <c r="C30" s="5" t="s">
        <v>101</v>
      </c>
      <c r="D30" s="13"/>
      <c r="E30" s="4">
        <v>98.8</v>
      </c>
      <c r="F30" s="4">
        <v>99.5</v>
      </c>
      <c r="G30" s="61" t="s">
        <v>187</v>
      </c>
    </row>
    <row r="31" spans="1:7" ht="17.100000000000001" customHeight="1">
      <c r="A31" s="64"/>
      <c r="B31" s="4">
        <v>27</v>
      </c>
      <c r="C31" s="5" t="s">
        <v>102</v>
      </c>
      <c r="D31" s="13"/>
      <c r="E31" s="4">
        <v>95.3</v>
      </c>
      <c r="F31" s="4">
        <v>95.8</v>
      </c>
      <c r="G31" s="61"/>
    </row>
    <row r="32" spans="1:7" ht="17.100000000000001" customHeight="1">
      <c r="A32" s="64"/>
      <c r="B32" s="50"/>
      <c r="C32" s="5" t="s">
        <v>183</v>
      </c>
      <c r="D32" s="13"/>
      <c r="E32" s="50">
        <v>95.3</v>
      </c>
      <c r="F32" s="50">
        <v>96.3</v>
      </c>
      <c r="G32" s="61"/>
    </row>
    <row r="33" spans="1:7" ht="17.100000000000001" customHeight="1">
      <c r="A33" s="64"/>
      <c r="B33" s="4">
        <v>31</v>
      </c>
      <c r="C33" s="5" t="s">
        <v>106</v>
      </c>
      <c r="D33" s="13"/>
      <c r="E33" s="4">
        <v>95.3</v>
      </c>
      <c r="F33" s="4">
        <v>96.3</v>
      </c>
      <c r="G33" s="61"/>
    </row>
    <row r="34" spans="1:7" ht="17.100000000000001" customHeight="1">
      <c r="A34" s="64"/>
      <c r="B34" s="4">
        <v>32</v>
      </c>
      <c r="C34" s="5" t="s">
        <v>107</v>
      </c>
      <c r="D34" s="13"/>
      <c r="E34" s="4">
        <v>95</v>
      </c>
      <c r="F34" s="4">
        <v>95.8</v>
      </c>
      <c r="G34" s="61"/>
    </row>
    <row r="35" spans="1:7" ht="17.100000000000001" customHeight="1">
      <c r="A35" s="64"/>
      <c r="B35" s="50"/>
      <c r="C35" s="5" t="s">
        <v>185</v>
      </c>
      <c r="D35" s="13"/>
      <c r="E35" s="50">
        <v>99</v>
      </c>
      <c r="F35" s="50">
        <v>97.5</v>
      </c>
      <c r="G35" s="61" t="s">
        <v>188</v>
      </c>
    </row>
    <row r="36" spans="1:7" ht="17.100000000000001" customHeight="1">
      <c r="A36" s="64"/>
      <c r="B36" s="4">
        <v>36</v>
      </c>
      <c r="C36" s="5" t="s">
        <v>111</v>
      </c>
      <c r="D36" s="13"/>
      <c r="E36" s="50">
        <v>99</v>
      </c>
      <c r="F36" s="4">
        <v>98.5</v>
      </c>
      <c r="G36" s="61"/>
    </row>
    <row r="37" spans="1:7" ht="17.100000000000001" customHeight="1">
      <c r="A37" s="64"/>
      <c r="B37" s="4">
        <v>37</v>
      </c>
      <c r="C37" s="5" t="s">
        <v>112</v>
      </c>
      <c r="D37" s="13"/>
      <c r="E37" s="50">
        <v>99</v>
      </c>
      <c r="F37" s="4">
        <v>97.5</v>
      </c>
      <c r="G37" s="61"/>
    </row>
    <row r="38" spans="1:7" ht="17.100000000000001" customHeight="1">
      <c r="A38" s="64"/>
      <c r="B38" s="50"/>
      <c r="C38" s="5" t="s">
        <v>184</v>
      </c>
      <c r="D38" s="13"/>
      <c r="E38" s="50">
        <v>99</v>
      </c>
      <c r="F38" s="50">
        <v>97.5</v>
      </c>
      <c r="G38" s="61"/>
    </row>
    <row r="39" spans="1:7" ht="17.100000000000001" customHeight="1">
      <c r="A39" s="64"/>
      <c r="B39" s="4">
        <v>38</v>
      </c>
      <c r="C39" s="5" t="s">
        <v>113</v>
      </c>
      <c r="D39" s="13"/>
      <c r="E39" s="50">
        <v>99</v>
      </c>
      <c r="F39" s="4">
        <v>96</v>
      </c>
      <c r="G39" s="61"/>
    </row>
    <row r="40" spans="1:7" ht="17.100000000000001" customHeight="1">
      <c r="A40" s="64"/>
      <c r="B40" s="4">
        <v>39</v>
      </c>
      <c r="C40" s="5" t="s">
        <v>114</v>
      </c>
      <c r="D40" s="13"/>
      <c r="E40" s="4">
        <v>99.5</v>
      </c>
      <c r="F40" s="4">
        <v>99.5</v>
      </c>
      <c r="G40" s="61" t="s">
        <v>189</v>
      </c>
    </row>
    <row r="41" spans="1:7" ht="17.100000000000001" customHeight="1">
      <c r="A41" s="64"/>
      <c r="B41" s="4">
        <v>40</v>
      </c>
      <c r="C41" s="5" t="s">
        <v>115</v>
      </c>
      <c r="D41" s="13"/>
      <c r="E41" s="4">
        <v>98.8</v>
      </c>
      <c r="F41" s="4">
        <v>95</v>
      </c>
      <c r="G41" s="61"/>
    </row>
    <row r="42" spans="1:7" ht="17.100000000000001" customHeight="1">
      <c r="A42" s="64"/>
      <c r="B42" s="50"/>
      <c r="C42" s="5" t="s">
        <v>178</v>
      </c>
      <c r="D42" s="13"/>
      <c r="E42" s="50">
        <v>98.9</v>
      </c>
      <c r="F42" s="50">
        <v>95.8</v>
      </c>
      <c r="G42" s="61"/>
    </row>
    <row r="43" spans="1:7" ht="17.100000000000001" customHeight="1">
      <c r="A43" s="64"/>
      <c r="B43" s="50"/>
      <c r="C43" s="5" t="s">
        <v>179</v>
      </c>
      <c r="D43" s="13"/>
      <c r="E43" s="50">
        <v>99</v>
      </c>
      <c r="F43" s="50">
        <v>95.8</v>
      </c>
      <c r="G43" s="61"/>
    </row>
    <row r="44" spans="1:7" ht="17.100000000000001" customHeight="1">
      <c r="A44" s="64"/>
      <c r="B44" s="4">
        <v>41</v>
      </c>
      <c r="C44" s="5" t="s">
        <v>116</v>
      </c>
      <c r="D44" s="13"/>
      <c r="E44" s="4">
        <v>98.6</v>
      </c>
      <c r="F44" s="4">
        <v>95</v>
      </c>
      <c r="G44" s="61"/>
    </row>
    <row r="45" spans="1:7" ht="17.100000000000001" customHeight="1">
      <c r="A45" s="64"/>
      <c r="B45" s="4">
        <v>43</v>
      </c>
      <c r="C45" s="5" t="s">
        <v>118</v>
      </c>
      <c r="D45" s="13"/>
      <c r="E45" s="4">
        <v>99</v>
      </c>
      <c r="F45" s="4">
        <v>99.5</v>
      </c>
      <c r="G45" s="61" t="s">
        <v>190</v>
      </c>
    </row>
    <row r="46" spans="1:7" ht="17.100000000000001" customHeight="1">
      <c r="A46" s="64"/>
      <c r="B46" s="4">
        <v>44</v>
      </c>
      <c r="C46" s="5" t="s">
        <v>119</v>
      </c>
      <c r="D46" s="13"/>
      <c r="E46" s="50">
        <v>99</v>
      </c>
      <c r="F46" s="4">
        <v>98.3</v>
      </c>
      <c r="G46" s="61"/>
    </row>
    <row r="47" spans="1:7" ht="17.100000000000001" customHeight="1">
      <c r="A47" s="64"/>
      <c r="B47" s="50"/>
      <c r="C47" s="5" t="s">
        <v>180</v>
      </c>
      <c r="D47" s="13"/>
      <c r="E47" s="50">
        <v>99</v>
      </c>
      <c r="F47" s="50">
        <v>98.3</v>
      </c>
      <c r="G47" s="61"/>
    </row>
    <row r="48" spans="1:7" ht="17.100000000000001" customHeight="1">
      <c r="A48" s="64"/>
      <c r="B48" s="4">
        <v>45</v>
      </c>
      <c r="C48" s="5" t="s">
        <v>120</v>
      </c>
      <c r="D48" s="13"/>
      <c r="E48" s="50">
        <v>99</v>
      </c>
      <c r="F48" s="4">
        <v>98.3</v>
      </c>
      <c r="G48" s="61"/>
    </row>
    <row r="49" spans="1:7" ht="17.100000000000001" customHeight="1">
      <c r="A49" s="4"/>
      <c r="B49" s="4"/>
      <c r="C49" s="5"/>
      <c r="D49" s="13"/>
      <c r="E49" s="4"/>
      <c r="F49" s="4"/>
    </row>
    <row r="50" spans="1:7" ht="17.100000000000001" customHeight="1">
      <c r="A50" s="64" t="s">
        <v>52</v>
      </c>
      <c r="B50" s="4">
        <v>46</v>
      </c>
      <c r="C50" s="5" t="s">
        <v>78</v>
      </c>
      <c r="D50" s="13"/>
      <c r="E50" s="4">
        <v>99</v>
      </c>
      <c r="F50" s="4">
        <v>97</v>
      </c>
      <c r="G50" s="61" t="s">
        <v>207</v>
      </c>
    </row>
    <row r="51" spans="1:7" ht="17.100000000000001" customHeight="1">
      <c r="A51" s="64"/>
      <c r="B51" s="4">
        <v>47</v>
      </c>
      <c r="C51" s="5" t="s">
        <v>13</v>
      </c>
      <c r="D51" s="13"/>
      <c r="E51" s="52">
        <v>99</v>
      </c>
      <c r="F51" s="4">
        <v>97</v>
      </c>
      <c r="G51" s="61"/>
    </row>
    <row r="52" spans="1:7" ht="17.100000000000001" customHeight="1">
      <c r="A52" s="64"/>
      <c r="B52" s="4">
        <v>48</v>
      </c>
      <c r="C52" s="5" t="s">
        <v>14</v>
      </c>
      <c r="D52" s="13"/>
      <c r="E52" s="52">
        <v>99</v>
      </c>
      <c r="F52" s="4">
        <v>97</v>
      </c>
      <c r="G52" s="61"/>
    </row>
    <row r="53" spans="1:7" ht="17.100000000000001" customHeight="1">
      <c r="A53" s="64"/>
      <c r="B53" s="4">
        <v>49</v>
      </c>
      <c r="C53" s="5" t="s">
        <v>121</v>
      </c>
      <c r="D53" s="13"/>
      <c r="E53" s="52">
        <v>99</v>
      </c>
      <c r="F53" s="4">
        <v>97</v>
      </c>
      <c r="G53" s="61"/>
    </row>
    <row r="54" spans="1:7" ht="17.100000000000001" customHeight="1">
      <c r="A54" s="64"/>
      <c r="B54" s="4">
        <v>50</v>
      </c>
      <c r="C54" s="5" t="s">
        <v>63</v>
      </c>
      <c r="D54" s="13"/>
      <c r="E54" s="52">
        <v>99</v>
      </c>
      <c r="F54" s="4">
        <v>97.7</v>
      </c>
      <c r="G54" s="61"/>
    </row>
    <row r="55" spans="1:7" ht="17.100000000000001" customHeight="1">
      <c r="A55" s="64"/>
      <c r="B55" s="4">
        <v>51</v>
      </c>
      <c r="C55" s="5" t="s">
        <v>64</v>
      </c>
      <c r="D55" s="13"/>
      <c r="E55" s="52">
        <v>99</v>
      </c>
      <c r="F55" s="4">
        <v>97</v>
      </c>
      <c r="G55" s="61"/>
    </row>
    <row r="56" spans="1:7" ht="17.100000000000001" customHeight="1">
      <c r="A56" s="64"/>
      <c r="B56" s="52"/>
      <c r="C56" s="5" t="s">
        <v>205</v>
      </c>
      <c r="D56" s="13"/>
      <c r="E56" s="52">
        <v>99</v>
      </c>
      <c r="F56" s="52">
        <v>97.7</v>
      </c>
      <c r="G56" s="61"/>
    </row>
    <row r="57" spans="1:7" ht="17.100000000000001" customHeight="1">
      <c r="A57" s="64"/>
      <c r="B57" s="4">
        <v>52</v>
      </c>
      <c r="C57" s="5" t="s">
        <v>206</v>
      </c>
      <c r="D57" s="13"/>
      <c r="E57" s="52">
        <v>99</v>
      </c>
      <c r="F57" s="4">
        <v>97</v>
      </c>
      <c r="G57" s="61"/>
    </row>
    <row r="58" spans="1:7" ht="17.100000000000001" customHeight="1">
      <c r="A58" s="64"/>
      <c r="B58" s="4">
        <v>53</v>
      </c>
      <c r="C58" s="5" t="s">
        <v>79</v>
      </c>
      <c r="D58" s="13"/>
      <c r="E58" s="4">
        <v>100</v>
      </c>
      <c r="F58" s="4">
        <v>97</v>
      </c>
      <c r="G58" s="61" t="s">
        <v>208</v>
      </c>
    </row>
    <row r="59" spans="1:7" ht="17.100000000000001" customHeight="1">
      <c r="A59" s="64"/>
      <c r="B59" s="4">
        <v>54</v>
      </c>
      <c r="C59" s="5" t="s">
        <v>18</v>
      </c>
      <c r="D59" s="13"/>
      <c r="E59" s="52">
        <v>100</v>
      </c>
      <c r="F59" s="4">
        <v>98</v>
      </c>
      <c r="G59" s="61"/>
    </row>
    <row r="60" spans="1:7" ht="17.100000000000001" customHeight="1">
      <c r="A60" s="64"/>
      <c r="B60" s="4">
        <v>55</v>
      </c>
      <c r="C60" s="5" t="s">
        <v>16</v>
      </c>
      <c r="D60" s="13"/>
      <c r="E60" s="52">
        <v>100</v>
      </c>
      <c r="F60" s="4">
        <v>97.3</v>
      </c>
      <c r="G60" s="61"/>
    </row>
    <row r="61" spans="1:7" ht="17.100000000000001" customHeight="1">
      <c r="A61" s="64"/>
      <c r="B61" s="4">
        <v>57</v>
      </c>
      <c r="C61" s="5" t="s">
        <v>15</v>
      </c>
      <c r="D61" s="13"/>
      <c r="E61" s="52">
        <v>100</v>
      </c>
      <c r="F61" s="4">
        <v>97.3</v>
      </c>
      <c r="G61" s="61"/>
    </row>
    <row r="62" spans="1:7" ht="17.100000000000001" customHeight="1">
      <c r="A62" s="64"/>
      <c r="B62" s="4">
        <v>58</v>
      </c>
      <c r="C62" s="5" t="s">
        <v>17</v>
      </c>
      <c r="D62" s="13"/>
      <c r="E62" s="52">
        <v>100</v>
      </c>
      <c r="F62" s="4">
        <v>98</v>
      </c>
      <c r="G62" s="61"/>
    </row>
    <row r="63" spans="1:7" ht="17.100000000000001" customHeight="1">
      <c r="A63" s="64"/>
      <c r="B63" s="4">
        <v>59</v>
      </c>
      <c r="C63" s="5" t="s">
        <v>80</v>
      </c>
      <c r="D63" s="13"/>
      <c r="E63" s="4">
        <v>98.4</v>
      </c>
      <c r="F63" s="4">
        <v>97</v>
      </c>
      <c r="G63" s="61" t="s">
        <v>210</v>
      </c>
    </row>
    <row r="64" spans="1:7" ht="17.100000000000001" customHeight="1">
      <c r="A64" s="64"/>
      <c r="B64" s="4">
        <v>60</v>
      </c>
      <c r="C64" s="5" t="s">
        <v>67</v>
      </c>
      <c r="D64" s="13"/>
      <c r="E64" s="4">
        <v>98.1</v>
      </c>
      <c r="F64" s="4">
        <v>97</v>
      </c>
      <c r="G64" s="61"/>
    </row>
    <row r="65" spans="1:7" ht="17.100000000000001" customHeight="1">
      <c r="A65" s="64"/>
      <c r="B65" s="4">
        <v>61</v>
      </c>
      <c r="C65" s="5" t="s">
        <v>19</v>
      </c>
      <c r="D65" s="13"/>
      <c r="E65" s="4">
        <v>98.1</v>
      </c>
      <c r="F65" s="4">
        <v>96.7</v>
      </c>
      <c r="G65" s="61"/>
    </row>
    <row r="66" spans="1:7" ht="17.100000000000001" customHeight="1">
      <c r="A66" s="64"/>
      <c r="B66" s="4">
        <v>62</v>
      </c>
      <c r="C66" s="5" t="s">
        <v>209</v>
      </c>
      <c r="D66" s="13"/>
      <c r="E66" s="4">
        <v>98.3</v>
      </c>
      <c r="F66" s="4">
        <v>96.3</v>
      </c>
      <c r="G66" s="61"/>
    </row>
    <row r="67" spans="1:7" ht="17.100000000000001" customHeight="1">
      <c r="A67" s="64"/>
      <c r="B67" s="4">
        <v>63</v>
      </c>
      <c r="C67" s="5" t="s">
        <v>22</v>
      </c>
      <c r="D67" s="13"/>
      <c r="E67" s="4">
        <v>98.1</v>
      </c>
      <c r="F67" s="4">
        <v>96.7</v>
      </c>
      <c r="G67" s="61"/>
    </row>
    <row r="68" spans="1:7" ht="17.100000000000001" customHeight="1">
      <c r="A68" s="64"/>
      <c r="B68" s="4">
        <v>64</v>
      </c>
      <c r="C68" s="5" t="s">
        <v>68</v>
      </c>
      <c r="D68" s="13"/>
      <c r="E68" s="4">
        <v>98</v>
      </c>
      <c r="F68" s="4">
        <v>96.3</v>
      </c>
      <c r="G68" s="61"/>
    </row>
    <row r="69" spans="1:7" ht="17.100000000000001" customHeight="1">
      <c r="A69" s="64"/>
      <c r="B69" s="4">
        <v>65</v>
      </c>
      <c r="C69" s="5" t="s">
        <v>69</v>
      </c>
      <c r="D69" s="13"/>
      <c r="E69" s="52">
        <v>98</v>
      </c>
      <c r="F69" s="4">
        <v>96.3</v>
      </c>
      <c r="G69" s="61"/>
    </row>
    <row r="70" spans="1:7" ht="17.100000000000001" customHeight="1">
      <c r="A70" s="64"/>
      <c r="B70" s="4">
        <v>66</v>
      </c>
      <c r="C70" s="5" t="s">
        <v>70</v>
      </c>
      <c r="D70" s="13"/>
      <c r="E70" s="52">
        <v>98</v>
      </c>
      <c r="F70" s="4">
        <v>96.3</v>
      </c>
      <c r="G70" s="61"/>
    </row>
    <row r="71" spans="1:7" ht="17.100000000000001" customHeight="1">
      <c r="A71" s="64"/>
      <c r="B71" s="4">
        <v>67</v>
      </c>
      <c r="C71" s="5" t="s">
        <v>81</v>
      </c>
      <c r="D71" s="13"/>
      <c r="E71" s="4">
        <v>96.7</v>
      </c>
      <c r="F71" s="4">
        <v>97</v>
      </c>
      <c r="G71" s="61" t="s">
        <v>212</v>
      </c>
    </row>
    <row r="72" spans="1:7" ht="17.100000000000001" customHeight="1">
      <c r="A72" s="64"/>
      <c r="B72" s="52"/>
      <c r="C72" s="5" t="s">
        <v>211</v>
      </c>
      <c r="D72" s="13"/>
      <c r="E72" s="52">
        <v>96</v>
      </c>
      <c r="F72" s="52">
        <v>97</v>
      </c>
      <c r="G72" s="61"/>
    </row>
    <row r="73" spans="1:7" ht="17.100000000000001" customHeight="1">
      <c r="A73" s="64"/>
      <c r="B73" s="4">
        <v>69</v>
      </c>
      <c r="C73" s="5" t="s">
        <v>122</v>
      </c>
      <c r="D73" s="13"/>
      <c r="E73" s="4">
        <v>96.5</v>
      </c>
      <c r="F73" s="4">
        <v>96</v>
      </c>
      <c r="G73" s="61"/>
    </row>
    <row r="74" spans="1:7" ht="17.100000000000001" customHeight="1">
      <c r="A74" s="22"/>
      <c r="B74" s="4"/>
      <c r="C74" s="5"/>
      <c r="D74" s="13"/>
      <c r="E74" s="4"/>
      <c r="F74" s="4"/>
    </row>
    <row r="75" spans="1:7" ht="17.100000000000001" customHeight="1">
      <c r="A75" s="62" t="s">
        <v>53</v>
      </c>
      <c r="B75" s="4">
        <v>71</v>
      </c>
      <c r="C75" s="5" t="s">
        <v>82</v>
      </c>
      <c r="D75" s="6"/>
      <c r="E75" s="4">
        <v>97.3</v>
      </c>
      <c r="F75" s="4">
        <v>98</v>
      </c>
      <c r="G75" s="61" t="s">
        <v>202</v>
      </c>
    </row>
    <row r="76" spans="1:7" ht="17.100000000000001" customHeight="1">
      <c r="A76" s="63"/>
      <c r="B76" s="4">
        <v>72</v>
      </c>
      <c r="C76" s="5" t="s">
        <v>35</v>
      </c>
      <c r="D76" s="6"/>
      <c r="E76" s="4">
        <v>97.1</v>
      </c>
      <c r="F76" s="4">
        <v>95.5</v>
      </c>
      <c r="G76" s="61"/>
    </row>
    <row r="77" spans="1:7" ht="17.100000000000001" customHeight="1">
      <c r="A77" s="63"/>
      <c r="B77" s="4">
        <v>74</v>
      </c>
      <c r="C77" s="5" t="s">
        <v>36</v>
      </c>
      <c r="D77" s="6"/>
      <c r="E77" s="4">
        <v>96.8</v>
      </c>
      <c r="F77" s="4">
        <v>94.5</v>
      </c>
      <c r="G77" s="61"/>
    </row>
    <row r="78" spans="1:7" ht="17.100000000000001" customHeight="1">
      <c r="A78" s="63"/>
      <c r="B78" s="4">
        <v>75</v>
      </c>
      <c r="C78" s="5" t="s">
        <v>34</v>
      </c>
      <c r="D78" s="6"/>
      <c r="E78" s="4">
        <v>96.8</v>
      </c>
      <c r="F78" s="4">
        <v>94.5</v>
      </c>
      <c r="G78" s="61"/>
    </row>
    <row r="79" spans="1:7" ht="17.100000000000001" customHeight="1">
      <c r="A79" s="63"/>
      <c r="B79" s="4">
        <v>76</v>
      </c>
      <c r="C79" s="5" t="s">
        <v>38</v>
      </c>
      <c r="D79" s="6"/>
      <c r="E79" s="4">
        <v>96.6</v>
      </c>
      <c r="F79" s="4">
        <v>95</v>
      </c>
      <c r="G79" s="61"/>
    </row>
    <row r="80" spans="1:7" ht="17.100000000000001" customHeight="1">
      <c r="A80" s="63"/>
      <c r="B80" s="4">
        <v>78</v>
      </c>
      <c r="C80" s="5" t="s">
        <v>39</v>
      </c>
      <c r="D80" s="6"/>
      <c r="E80" s="4">
        <v>97</v>
      </c>
      <c r="F80" s="4">
        <v>95.5</v>
      </c>
      <c r="G80" s="61"/>
    </row>
    <row r="81" spans="1:7" ht="17.100000000000001" customHeight="1">
      <c r="A81" s="63"/>
      <c r="B81" s="4">
        <v>80</v>
      </c>
      <c r="C81" s="5" t="s">
        <v>44</v>
      </c>
      <c r="D81" s="6"/>
      <c r="E81" s="4">
        <v>96.8</v>
      </c>
      <c r="F81" s="4">
        <v>94</v>
      </c>
      <c r="G81" s="61"/>
    </row>
    <row r="82" spans="1:7" ht="17.100000000000001" customHeight="1">
      <c r="A82" s="63"/>
      <c r="B82" s="4">
        <v>81</v>
      </c>
      <c r="C82" s="5" t="s">
        <v>41</v>
      </c>
      <c r="D82" s="6"/>
      <c r="E82" s="4">
        <v>96.6</v>
      </c>
      <c r="F82" s="4">
        <v>95.5</v>
      </c>
      <c r="G82" s="61"/>
    </row>
    <row r="83" spans="1:7" ht="17.100000000000001" customHeight="1">
      <c r="A83" s="63"/>
      <c r="B83" s="4">
        <v>82</v>
      </c>
      <c r="C83" s="5" t="s">
        <v>43</v>
      </c>
      <c r="D83" s="6"/>
      <c r="E83" s="4">
        <v>96.8</v>
      </c>
      <c r="F83" s="4">
        <v>96</v>
      </c>
      <c r="G83" s="61"/>
    </row>
    <row r="84" spans="1:7" ht="17.100000000000001" customHeight="1">
      <c r="A84" s="63"/>
      <c r="B84" s="4">
        <v>83</v>
      </c>
      <c r="C84" s="5" t="s">
        <v>83</v>
      </c>
      <c r="D84" s="6"/>
      <c r="E84" s="4">
        <v>99.9</v>
      </c>
      <c r="F84" s="4">
        <v>97</v>
      </c>
      <c r="G84" s="61" t="s">
        <v>203</v>
      </c>
    </row>
    <row r="85" spans="1:7" ht="17.100000000000001" customHeight="1">
      <c r="A85" s="63"/>
      <c r="B85" s="4">
        <v>84</v>
      </c>
      <c r="C85" s="5" t="s">
        <v>27</v>
      </c>
      <c r="D85" s="6"/>
      <c r="E85" s="4">
        <v>98.2</v>
      </c>
      <c r="F85" s="4">
        <v>93.4</v>
      </c>
      <c r="G85" s="61"/>
    </row>
    <row r="86" spans="1:7" ht="17.100000000000001" customHeight="1">
      <c r="A86" s="63"/>
      <c r="B86" s="4">
        <v>85</v>
      </c>
      <c r="C86" s="5" t="s">
        <v>32</v>
      </c>
      <c r="D86" s="6"/>
      <c r="E86" s="4">
        <v>98.3</v>
      </c>
      <c r="F86" s="4">
        <v>94.4</v>
      </c>
      <c r="G86" s="61"/>
    </row>
    <row r="87" spans="1:7" ht="17.100000000000001" customHeight="1">
      <c r="A87" s="63"/>
      <c r="B87" s="4">
        <v>86</v>
      </c>
      <c r="C87" s="5" t="s">
        <v>72</v>
      </c>
      <c r="D87" s="6"/>
      <c r="E87" s="4">
        <v>98.7</v>
      </c>
      <c r="F87" s="4">
        <v>96.2</v>
      </c>
      <c r="G87" s="61"/>
    </row>
    <row r="88" spans="1:7" ht="17.100000000000001" customHeight="1">
      <c r="A88" s="63"/>
      <c r="B88" s="4">
        <v>87</v>
      </c>
      <c r="C88" s="5" t="s">
        <v>23</v>
      </c>
      <c r="D88" s="6"/>
      <c r="E88" s="4">
        <v>98.2</v>
      </c>
      <c r="F88" s="4">
        <v>95.5</v>
      </c>
      <c r="G88" s="61"/>
    </row>
    <row r="89" spans="1:7" ht="17.100000000000001" customHeight="1">
      <c r="A89" s="63"/>
      <c r="B89" s="4">
        <v>88</v>
      </c>
      <c r="C89" s="5" t="s">
        <v>31</v>
      </c>
      <c r="D89" s="6"/>
      <c r="E89" s="4">
        <v>98.8</v>
      </c>
      <c r="F89" s="4">
        <v>94.9</v>
      </c>
      <c r="G89" s="61"/>
    </row>
    <row r="90" spans="1:7" ht="17.100000000000001" customHeight="1">
      <c r="A90" s="63"/>
      <c r="B90" s="4">
        <v>89</v>
      </c>
      <c r="C90" s="5" t="s">
        <v>33</v>
      </c>
      <c r="D90" s="6"/>
      <c r="E90" s="4">
        <v>98.8</v>
      </c>
      <c r="F90" s="4">
        <v>95.5</v>
      </c>
      <c r="G90" s="61"/>
    </row>
    <row r="91" spans="1:7" ht="17.100000000000001" customHeight="1">
      <c r="A91" s="63"/>
      <c r="B91" s="4">
        <v>90</v>
      </c>
      <c r="C91" s="5" t="s">
        <v>30</v>
      </c>
      <c r="D91" s="6"/>
      <c r="E91" s="4">
        <v>99.1</v>
      </c>
      <c r="F91" s="4">
        <v>96.1</v>
      </c>
      <c r="G91" s="61"/>
    </row>
    <row r="92" spans="1:7" ht="17.100000000000001" customHeight="1">
      <c r="A92" s="63"/>
      <c r="B92" s="4">
        <v>91</v>
      </c>
      <c r="C92" s="5" t="s">
        <v>26</v>
      </c>
      <c r="D92" s="6"/>
      <c r="E92" s="4">
        <v>99.3</v>
      </c>
      <c r="F92" s="4">
        <v>97.1</v>
      </c>
      <c r="G92" s="61"/>
    </row>
    <row r="93" spans="1:7" ht="17.100000000000001" customHeight="1">
      <c r="A93" s="63"/>
      <c r="B93" s="4">
        <v>93</v>
      </c>
      <c r="C93" s="5" t="s">
        <v>29</v>
      </c>
      <c r="D93" s="6"/>
      <c r="E93" s="4">
        <v>98.9</v>
      </c>
      <c r="F93" s="4">
        <v>95.5</v>
      </c>
      <c r="G93" s="61"/>
    </row>
    <row r="94" spans="1:7" ht="17.100000000000001" customHeight="1">
      <c r="A94" s="63"/>
      <c r="B94" s="4">
        <v>94</v>
      </c>
      <c r="C94" s="5" t="s">
        <v>84</v>
      </c>
      <c r="D94" s="6"/>
      <c r="E94" s="4">
        <v>99</v>
      </c>
      <c r="F94" s="4">
        <v>98</v>
      </c>
      <c r="G94" s="61" t="s">
        <v>204</v>
      </c>
    </row>
    <row r="95" spans="1:7" ht="17.100000000000001" customHeight="1">
      <c r="A95" s="63"/>
      <c r="B95" s="4">
        <v>95</v>
      </c>
      <c r="C95" s="5" t="s">
        <v>24</v>
      </c>
      <c r="D95" s="6"/>
      <c r="E95" s="51">
        <v>99</v>
      </c>
      <c r="F95" s="4">
        <v>95.5</v>
      </c>
      <c r="G95" s="61"/>
    </row>
    <row r="96" spans="1:7" ht="17.100000000000001" customHeight="1">
      <c r="A96" s="63"/>
      <c r="B96" s="4">
        <v>96</v>
      </c>
      <c r="C96" s="5" t="s">
        <v>25</v>
      </c>
      <c r="D96" s="6"/>
      <c r="E96" s="51">
        <v>99</v>
      </c>
      <c r="F96" s="4">
        <v>97</v>
      </c>
      <c r="G96" s="61"/>
    </row>
    <row r="97" spans="1:7" ht="17.100000000000001" customHeight="1">
      <c r="A97" s="63"/>
      <c r="B97" s="4">
        <v>97</v>
      </c>
      <c r="C97" s="5" t="s">
        <v>123</v>
      </c>
      <c r="D97" s="6"/>
      <c r="E97" s="51">
        <v>99</v>
      </c>
      <c r="F97" s="4">
        <v>95.5</v>
      </c>
      <c r="G97" s="61"/>
    </row>
    <row r="98" spans="1:7" ht="17.100000000000001" customHeight="1">
      <c r="A98" s="63"/>
      <c r="B98" s="4">
        <v>98</v>
      </c>
      <c r="C98" s="5" t="s">
        <v>124</v>
      </c>
      <c r="D98" s="6"/>
      <c r="E98" s="51">
        <v>99</v>
      </c>
      <c r="F98" s="4">
        <v>96</v>
      </c>
      <c r="G98" s="61"/>
    </row>
    <row r="99" spans="1:7" ht="17.100000000000001" customHeight="1">
      <c r="A99" s="63"/>
      <c r="B99" s="4">
        <v>99</v>
      </c>
      <c r="C99" s="5" t="s">
        <v>85</v>
      </c>
      <c r="D99" s="6"/>
      <c r="E99" s="4">
        <v>97.5</v>
      </c>
      <c r="F99" s="4">
        <v>98</v>
      </c>
    </row>
    <row r="100" spans="1:7" ht="17.100000000000001" customHeight="1">
      <c r="A100" s="63"/>
      <c r="B100" s="4">
        <v>100</v>
      </c>
      <c r="C100" s="5" t="s">
        <v>51</v>
      </c>
      <c r="D100" s="6"/>
      <c r="E100" s="4">
        <v>96.5</v>
      </c>
      <c r="F100" s="4">
        <v>94</v>
      </c>
    </row>
    <row r="101" spans="1:7" ht="17.100000000000001" customHeight="1">
      <c r="A101" s="63"/>
      <c r="B101" s="4">
        <v>101</v>
      </c>
      <c r="C101" s="5" t="s">
        <v>50</v>
      </c>
      <c r="D101" s="6"/>
      <c r="E101" s="4">
        <v>96.2</v>
      </c>
      <c r="F101" s="4">
        <v>93</v>
      </c>
    </row>
    <row r="102" spans="1:7" ht="17.100000000000001" customHeight="1">
      <c r="A102" s="63"/>
      <c r="B102" s="4">
        <v>102</v>
      </c>
      <c r="C102" s="5" t="s">
        <v>48</v>
      </c>
      <c r="D102" s="6"/>
      <c r="E102" s="4">
        <v>96.2</v>
      </c>
      <c r="F102" s="4">
        <v>92</v>
      </c>
    </row>
    <row r="103" spans="1:7" ht="17.100000000000001" customHeight="1">
      <c r="A103" s="63"/>
      <c r="B103" s="4">
        <v>103</v>
      </c>
      <c r="C103" s="5" t="s">
        <v>47</v>
      </c>
      <c r="D103" s="6"/>
      <c r="E103" s="4">
        <v>95.7</v>
      </c>
      <c r="F103" s="4">
        <v>92</v>
      </c>
    </row>
    <row r="104" spans="1:7" ht="17.100000000000001" customHeight="1">
      <c r="A104" s="63"/>
      <c r="B104" s="4">
        <v>104</v>
      </c>
      <c r="C104" s="5" t="s">
        <v>49</v>
      </c>
      <c r="D104" s="6"/>
      <c r="E104" s="4">
        <v>95.8</v>
      </c>
      <c r="F104" s="4">
        <v>89.5</v>
      </c>
    </row>
    <row r="105" spans="1:7" ht="17.100000000000001" customHeight="1">
      <c r="A105" s="63"/>
      <c r="B105" s="4">
        <v>105</v>
      </c>
      <c r="C105" s="5" t="s">
        <v>73</v>
      </c>
      <c r="D105" s="6"/>
      <c r="E105" s="4">
        <v>94.7</v>
      </c>
      <c r="F105" s="4">
        <v>80</v>
      </c>
    </row>
    <row r="106" spans="1:7" ht="17.100000000000001" customHeight="1">
      <c r="A106" s="63"/>
      <c r="B106" s="4">
        <v>106</v>
      </c>
      <c r="C106" s="5" t="s">
        <v>86</v>
      </c>
      <c r="D106" s="6"/>
      <c r="E106" s="4">
        <v>97.3</v>
      </c>
      <c r="F106" s="4">
        <v>98</v>
      </c>
    </row>
    <row r="107" spans="1:7" ht="17.100000000000001" customHeight="1">
      <c r="A107" s="63"/>
      <c r="B107" s="4">
        <v>107</v>
      </c>
      <c r="C107" s="5" t="s">
        <v>46</v>
      </c>
      <c r="D107" s="6"/>
      <c r="E107" s="4">
        <v>95.2</v>
      </c>
      <c r="F107" s="4">
        <v>94</v>
      </c>
    </row>
    <row r="108" spans="1:7" ht="17.100000000000001" customHeight="1">
      <c r="A108" s="63"/>
      <c r="B108" s="4">
        <v>108</v>
      </c>
      <c r="C108" s="5" t="s">
        <v>45</v>
      </c>
      <c r="D108" s="6"/>
      <c r="E108" s="4">
        <v>97.8</v>
      </c>
      <c r="F108" s="4">
        <v>94.5</v>
      </c>
    </row>
    <row r="109" spans="1:7" ht="17.100000000000001" customHeight="1">
      <c r="A109" s="63"/>
      <c r="B109" s="4">
        <v>109</v>
      </c>
      <c r="C109" s="5" t="s">
        <v>125</v>
      </c>
      <c r="D109" s="6"/>
      <c r="E109" s="4">
        <v>97.3</v>
      </c>
      <c r="F109" s="4">
        <v>94.5</v>
      </c>
    </row>
    <row r="110" spans="1:7" ht="17.100000000000001" customHeight="1">
      <c r="A110" s="63"/>
      <c r="B110" s="4">
        <v>110</v>
      </c>
      <c r="C110" s="5" t="s">
        <v>87</v>
      </c>
      <c r="D110" s="6"/>
      <c r="E110" s="4">
        <v>96</v>
      </c>
      <c r="F110" s="4">
        <v>95</v>
      </c>
    </row>
    <row r="111" spans="1:7" ht="17.100000000000001" customHeight="1">
      <c r="A111" s="63"/>
      <c r="B111" s="4">
        <v>111</v>
      </c>
      <c r="C111" s="5" t="s">
        <v>88</v>
      </c>
      <c r="D111" s="6"/>
      <c r="E111" s="4">
        <v>96.7</v>
      </c>
      <c r="F111" s="4">
        <v>95</v>
      </c>
    </row>
    <row r="112" spans="1:7" ht="17.100000000000001" customHeight="1">
      <c r="A112" s="63"/>
      <c r="B112" s="4">
        <v>112</v>
      </c>
      <c r="C112" s="23" t="s">
        <v>74</v>
      </c>
      <c r="D112" s="24"/>
      <c r="E112" s="22">
        <v>94.7</v>
      </c>
      <c r="F112" s="22">
        <v>92.5</v>
      </c>
    </row>
    <row r="113" spans="1:6" ht="17.100000000000001" customHeight="1">
      <c r="A113" s="28"/>
      <c r="B113" s="4"/>
      <c r="C113" s="23"/>
      <c r="D113" s="24"/>
      <c r="E113" s="22"/>
      <c r="F113" s="22"/>
    </row>
    <row r="114" spans="1:6" ht="17.100000000000001" customHeight="1">
      <c r="A114" s="64" t="s">
        <v>77</v>
      </c>
      <c r="B114" s="4">
        <v>113</v>
      </c>
      <c r="C114" s="5" t="s">
        <v>89</v>
      </c>
      <c r="D114" s="13"/>
      <c r="E114" s="4"/>
      <c r="F114" s="4"/>
    </row>
    <row r="115" spans="1:6" ht="17.100000000000001" customHeight="1">
      <c r="A115" s="64"/>
      <c r="B115" s="4">
        <v>114</v>
      </c>
      <c r="C115" s="5" t="s">
        <v>75</v>
      </c>
      <c r="D115" s="13"/>
      <c r="E115" s="4"/>
      <c r="F115" s="4"/>
    </row>
    <row r="116" spans="1:6" ht="17.100000000000001" customHeight="1">
      <c r="A116" s="64"/>
      <c r="B116" s="4">
        <v>115</v>
      </c>
      <c r="C116" s="5" t="s">
        <v>76</v>
      </c>
      <c r="D116" s="13"/>
      <c r="E116" s="4"/>
      <c r="F116" s="4"/>
    </row>
    <row r="117" spans="1:6" ht="17.100000000000001" customHeight="1"/>
  </sheetData>
  <mergeCells count="23">
    <mergeCell ref="A114:A116"/>
    <mergeCell ref="A2:F2"/>
    <mergeCell ref="A1:F1"/>
    <mergeCell ref="A4:A21"/>
    <mergeCell ref="A23:A48"/>
    <mergeCell ref="A50:A73"/>
    <mergeCell ref="G30:G34"/>
    <mergeCell ref="G35:G39"/>
    <mergeCell ref="G40:G44"/>
    <mergeCell ref="G45:G48"/>
    <mergeCell ref="A75:A112"/>
    <mergeCell ref="G75:G83"/>
    <mergeCell ref="G84:G93"/>
    <mergeCell ref="G94:G98"/>
    <mergeCell ref="G50:G57"/>
    <mergeCell ref="G58:G62"/>
    <mergeCell ref="G63:G70"/>
    <mergeCell ref="G71:G73"/>
    <mergeCell ref="G12:G16"/>
    <mergeCell ref="G4:G6"/>
    <mergeCell ref="G17:G21"/>
    <mergeCell ref="G7:G11"/>
    <mergeCell ref="G23:G29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sqref="A1:D1"/>
    </sheetView>
  </sheetViews>
  <sheetFormatPr defaultRowHeight="13.5"/>
  <cols>
    <col min="1" max="1" width="22.625" style="15" customWidth="1"/>
    <col min="2" max="2" width="20.875" style="15" customWidth="1"/>
    <col min="3" max="4" width="22.625" style="15" customWidth="1"/>
    <col min="5" max="16384" width="9" style="15"/>
  </cols>
  <sheetData>
    <row r="1" spans="1:5" ht="36.75" customHeight="1">
      <c r="A1" s="55" t="s">
        <v>175</v>
      </c>
      <c r="B1" s="55"/>
      <c r="C1" s="55"/>
      <c r="D1" s="55"/>
    </row>
    <row r="3" spans="1:5" s="19" customFormat="1" ht="24.95" customHeight="1">
      <c r="A3" s="30" t="s">
        <v>135</v>
      </c>
      <c r="B3" s="30" t="s">
        <v>146</v>
      </c>
      <c r="C3" s="30" t="s">
        <v>128</v>
      </c>
      <c r="D3" s="30" t="s">
        <v>164</v>
      </c>
    </row>
    <row r="4" spans="1:5" s="19" customFormat="1" ht="23.1" customHeight="1">
      <c r="A4" s="58" t="s">
        <v>158</v>
      </c>
      <c r="B4" s="32">
        <v>1</v>
      </c>
      <c r="C4" s="5" t="s">
        <v>82</v>
      </c>
      <c r="D4" s="44" t="s">
        <v>165</v>
      </c>
    </row>
    <row r="5" spans="1:5" s="19" customFormat="1" ht="23.1" customHeight="1">
      <c r="A5" s="58"/>
      <c r="B5" s="32">
        <v>2</v>
      </c>
      <c r="C5" s="5" t="s">
        <v>42</v>
      </c>
      <c r="D5" s="44"/>
    </row>
    <row r="6" spans="1:5" s="19" customFormat="1" ht="23.1" customHeight="1">
      <c r="A6" s="58"/>
      <c r="B6" s="32">
        <v>3</v>
      </c>
      <c r="C6" s="5" t="s">
        <v>38</v>
      </c>
      <c r="D6" s="44"/>
    </row>
    <row r="7" spans="1:5" s="19" customFormat="1" ht="23.1" customHeight="1">
      <c r="A7" s="58"/>
      <c r="B7" s="32">
        <v>4</v>
      </c>
      <c r="C7" s="5" t="s">
        <v>44</v>
      </c>
      <c r="D7" s="44"/>
    </row>
    <row r="8" spans="1:5" s="19" customFormat="1" ht="23.1" customHeight="1">
      <c r="A8" s="58"/>
      <c r="B8" s="32">
        <v>5</v>
      </c>
      <c r="C8" s="5" t="s">
        <v>40</v>
      </c>
      <c r="D8" s="44"/>
    </row>
    <row r="9" spans="1:5" s="19" customFormat="1" ht="23.1" customHeight="1">
      <c r="A9" s="58"/>
      <c r="B9" s="32">
        <v>6</v>
      </c>
      <c r="C9" s="5" t="s">
        <v>34</v>
      </c>
      <c r="D9" s="44"/>
    </row>
    <row r="10" spans="1:5" s="19" customFormat="1" ht="23.1" customHeight="1">
      <c r="A10" s="58"/>
      <c r="B10" s="32">
        <v>7</v>
      </c>
      <c r="C10" s="5" t="s">
        <v>35</v>
      </c>
      <c r="D10" s="44"/>
    </row>
    <row r="11" spans="1:5" s="19" customFormat="1" ht="23.1" customHeight="1">
      <c r="A11" s="58"/>
      <c r="B11" s="32">
        <v>8</v>
      </c>
      <c r="C11" s="5" t="s">
        <v>37</v>
      </c>
      <c r="D11" s="44"/>
    </row>
    <row r="12" spans="1:5" s="19" customFormat="1" ht="23.1" customHeight="1">
      <c r="A12" s="58"/>
      <c r="B12" s="32">
        <v>9</v>
      </c>
      <c r="C12" s="5" t="s">
        <v>160</v>
      </c>
      <c r="D12" s="44"/>
    </row>
    <row r="13" spans="1:5" s="19" customFormat="1" ht="23.1" customHeight="1">
      <c r="A13" s="58"/>
      <c r="B13" s="32">
        <v>10</v>
      </c>
      <c r="C13" s="5" t="s">
        <v>39</v>
      </c>
      <c r="D13" s="44"/>
    </row>
    <row r="14" spans="1:5" s="19" customFormat="1" ht="23.1" customHeight="1">
      <c r="A14" s="58"/>
      <c r="B14" s="32">
        <v>11</v>
      </c>
      <c r="C14" s="5" t="s">
        <v>41</v>
      </c>
      <c r="D14" s="44"/>
      <c r="E14" s="33"/>
    </row>
    <row r="15" spans="1:5" s="19" customFormat="1" ht="23.1" customHeight="1">
      <c r="A15" s="58"/>
      <c r="B15" s="32">
        <v>12</v>
      </c>
      <c r="C15" s="5" t="s">
        <v>36</v>
      </c>
      <c r="D15" s="44"/>
    </row>
    <row r="16" spans="1:5" s="19" customFormat="1" ht="23.1" customHeight="1">
      <c r="A16" s="58" t="s">
        <v>142</v>
      </c>
      <c r="B16" s="44">
        <v>1</v>
      </c>
      <c r="C16" s="5" t="s">
        <v>33</v>
      </c>
      <c r="D16" s="44" t="s">
        <v>165</v>
      </c>
    </row>
    <row r="17" spans="1:4" s="19" customFormat="1" ht="23.1" customHeight="1">
      <c r="A17" s="58"/>
      <c r="B17" s="44">
        <v>2</v>
      </c>
      <c r="C17" s="5" t="s">
        <v>29</v>
      </c>
      <c r="D17" s="44" t="s">
        <v>166</v>
      </c>
    </row>
    <row r="18" spans="1:4" s="19" customFormat="1" ht="23.1" customHeight="1">
      <c r="A18" s="58"/>
      <c r="B18" s="44">
        <v>3</v>
      </c>
      <c r="C18" s="5" t="s">
        <v>26</v>
      </c>
      <c r="D18" s="44"/>
    </row>
    <row r="19" spans="1:4" s="19" customFormat="1" ht="23.1" customHeight="1">
      <c r="A19" s="58"/>
      <c r="B19" s="44">
        <v>4</v>
      </c>
      <c r="C19" s="5" t="s">
        <v>28</v>
      </c>
      <c r="D19" s="44"/>
    </row>
    <row r="20" spans="1:4" s="19" customFormat="1" ht="23.1" customHeight="1">
      <c r="A20" s="58"/>
      <c r="B20" s="44">
        <v>5</v>
      </c>
      <c r="C20" s="5" t="s">
        <v>31</v>
      </c>
      <c r="D20" s="44"/>
    </row>
    <row r="21" spans="1:4" s="19" customFormat="1" ht="23.1" customHeight="1">
      <c r="A21" s="58"/>
      <c r="B21" s="44">
        <v>6</v>
      </c>
      <c r="C21" s="5" t="s">
        <v>30</v>
      </c>
      <c r="D21" s="44"/>
    </row>
    <row r="22" spans="1:4" s="19" customFormat="1" ht="23.1" customHeight="1">
      <c r="A22" s="58"/>
      <c r="B22" s="44">
        <v>7</v>
      </c>
      <c r="C22" s="5" t="s">
        <v>23</v>
      </c>
      <c r="D22" s="44"/>
    </row>
    <row r="23" spans="1:4" s="19" customFormat="1" ht="23.1" customHeight="1">
      <c r="A23" s="58"/>
      <c r="B23" s="44">
        <v>8</v>
      </c>
      <c r="C23" s="5" t="s">
        <v>72</v>
      </c>
      <c r="D23" s="44"/>
    </row>
    <row r="24" spans="1:4" s="19" customFormat="1" ht="23.1" customHeight="1">
      <c r="A24" s="58"/>
      <c r="B24" s="44">
        <v>9</v>
      </c>
      <c r="C24" s="5" t="s">
        <v>27</v>
      </c>
      <c r="D24" s="44"/>
    </row>
    <row r="25" spans="1:4" s="19" customFormat="1" ht="23.1" customHeight="1">
      <c r="A25" s="58"/>
      <c r="B25" s="44">
        <v>10</v>
      </c>
      <c r="C25" s="5" t="s">
        <v>83</v>
      </c>
      <c r="D25" s="44"/>
    </row>
    <row r="26" spans="1:4" s="19" customFormat="1" ht="23.1" customHeight="1">
      <c r="A26" s="58"/>
      <c r="B26" s="44">
        <v>11</v>
      </c>
      <c r="C26" s="5" t="s">
        <v>32</v>
      </c>
      <c r="D26" s="44"/>
    </row>
    <row r="27" spans="1:4" s="19" customFormat="1" ht="23.1" customHeight="1">
      <c r="A27" s="58" t="s">
        <v>143</v>
      </c>
      <c r="B27" s="44">
        <v>1</v>
      </c>
      <c r="C27" s="5" t="s">
        <v>25</v>
      </c>
      <c r="D27" s="44" t="s">
        <v>165</v>
      </c>
    </row>
    <row r="28" spans="1:4" s="19" customFormat="1" ht="23.1" customHeight="1">
      <c r="A28" s="58"/>
      <c r="B28" s="44">
        <v>2</v>
      </c>
      <c r="C28" s="5" t="s">
        <v>24</v>
      </c>
      <c r="D28" s="44"/>
    </row>
    <row r="29" spans="1:4" s="19" customFormat="1" ht="23.1" customHeight="1">
      <c r="A29" s="58"/>
      <c r="B29" s="44">
        <v>3</v>
      </c>
      <c r="C29" s="5" t="s">
        <v>124</v>
      </c>
      <c r="D29" s="44"/>
    </row>
    <row r="30" spans="1:4" s="19" customFormat="1" ht="23.1" customHeight="1">
      <c r="A30" s="58"/>
      <c r="B30" s="44">
        <v>4</v>
      </c>
      <c r="C30" s="5" t="s">
        <v>123</v>
      </c>
      <c r="D30" s="44"/>
    </row>
    <row r="31" spans="1:4" s="19" customFormat="1" ht="23.1" customHeight="1">
      <c r="A31" s="58"/>
      <c r="B31" s="44">
        <v>5</v>
      </c>
      <c r="C31" s="5" t="s">
        <v>84</v>
      </c>
      <c r="D31" s="44"/>
    </row>
    <row r="32" spans="1:4" s="19" customFormat="1" ht="24.95" customHeight="1">
      <c r="A32" s="30" t="s">
        <v>135</v>
      </c>
      <c r="B32" s="30" t="s">
        <v>146</v>
      </c>
      <c r="C32" s="30" t="s">
        <v>2</v>
      </c>
      <c r="D32" s="30" t="s">
        <v>164</v>
      </c>
    </row>
    <row r="33" spans="1:4" s="19" customFormat="1" ht="24.95" customHeight="1">
      <c r="A33" s="58" t="s">
        <v>159</v>
      </c>
      <c r="B33" s="44">
        <v>1</v>
      </c>
      <c r="C33" s="5" t="s">
        <v>85</v>
      </c>
      <c r="D33" s="44" t="s">
        <v>165</v>
      </c>
    </row>
    <row r="34" spans="1:4" s="19" customFormat="1" ht="24.95" customHeight="1">
      <c r="A34" s="58"/>
      <c r="B34" s="44">
        <v>2</v>
      </c>
      <c r="C34" s="5" t="s">
        <v>51</v>
      </c>
      <c r="D34" s="44" t="s">
        <v>166</v>
      </c>
    </row>
    <row r="35" spans="1:4" s="19" customFormat="1" ht="24.95" customHeight="1">
      <c r="A35" s="58"/>
      <c r="B35" s="44">
        <v>3</v>
      </c>
      <c r="C35" s="5" t="s">
        <v>47</v>
      </c>
      <c r="D35" s="44"/>
    </row>
    <row r="36" spans="1:4" s="19" customFormat="1" ht="24.95" customHeight="1">
      <c r="A36" s="58"/>
      <c r="B36" s="44">
        <v>4</v>
      </c>
      <c r="C36" s="5" t="s">
        <v>48</v>
      </c>
      <c r="D36" s="44"/>
    </row>
    <row r="37" spans="1:4" s="19" customFormat="1" ht="24.95" customHeight="1">
      <c r="A37" s="58"/>
      <c r="B37" s="44">
        <v>5</v>
      </c>
      <c r="C37" s="5" t="s">
        <v>49</v>
      </c>
      <c r="D37" s="44"/>
    </row>
    <row r="38" spans="1:4" s="19" customFormat="1" ht="24.95" customHeight="1">
      <c r="A38" s="58"/>
      <c r="B38" s="44">
        <v>6</v>
      </c>
      <c r="C38" s="5" t="s">
        <v>73</v>
      </c>
      <c r="D38" s="44"/>
    </row>
    <row r="39" spans="1:4" s="19" customFormat="1" ht="24.95" customHeight="1">
      <c r="A39" s="58"/>
      <c r="B39" s="44">
        <v>7</v>
      </c>
      <c r="C39" s="5" t="s">
        <v>50</v>
      </c>
      <c r="D39" s="44"/>
    </row>
    <row r="40" spans="1:4" s="19" customFormat="1" ht="24.95" customHeight="1">
      <c r="A40" s="58" t="s">
        <v>144</v>
      </c>
      <c r="B40" s="44">
        <v>1</v>
      </c>
      <c r="C40" s="5" t="s">
        <v>46</v>
      </c>
      <c r="D40" s="44"/>
    </row>
    <row r="41" spans="1:4" s="19" customFormat="1" ht="24.95" customHeight="1">
      <c r="A41" s="58"/>
      <c r="B41" s="44">
        <v>2</v>
      </c>
      <c r="C41" s="5" t="s">
        <v>45</v>
      </c>
      <c r="D41" s="44" t="s">
        <v>165</v>
      </c>
    </row>
    <row r="42" spans="1:4" s="19" customFormat="1" ht="24.95" customHeight="1">
      <c r="A42" s="58"/>
      <c r="B42" s="44">
        <v>3</v>
      </c>
      <c r="C42" s="5" t="s">
        <v>125</v>
      </c>
      <c r="D42" s="44"/>
    </row>
    <row r="43" spans="1:4" s="19" customFormat="1" ht="24.95" customHeight="1">
      <c r="A43" s="58"/>
      <c r="B43" s="44">
        <v>4</v>
      </c>
      <c r="C43" s="5" t="s">
        <v>87</v>
      </c>
      <c r="D43" s="44"/>
    </row>
    <row r="44" spans="1:4" s="19" customFormat="1" ht="24.95" customHeight="1">
      <c r="A44" s="58"/>
      <c r="B44" s="44">
        <v>5</v>
      </c>
      <c r="C44" s="5" t="s">
        <v>74</v>
      </c>
      <c r="D44" s="44"/>
    </row>
    <row r="45" spans="1:4" s="19" customFormat="1" ht="24.95" customHeight="1">
      <c r="A45" s="58"/>
      <c r="B45" s="44">
        <v>6</v>
      </c>
      <c r="C45" s="5" t="s">
        <v>86</v>
      </c>
      <c r="D45" s="44"/>
    </row>
    <row r="46" spans="1:4" s="19" customFormat="1" ht="24.95" customHeight="1">
      <c r="A46" s="58"/>
      <c r="B46" s="44">
        <v>7</v>
      </c>
      <c r="C46" s="5" t="s">
        <v>88</v>
      </c>
      <c r="D46" s="44" t="s">
        <v>165</v>
      </c>
    </row>
    <row r="47" spans="1:4" s="19" customFormat="1" ht="24.95" customHeight="1">
      <c r="A47" s="34"/>
      <c r="B47" s="35"/>
      <c r="C47" s="36"/>
    </row>
    <row r="48" spans="1:4" ht="24.95" customHeight="1">
      <c r="A48" s="38" t="s">
        <v>148</v>
      </c>
    </row>
    <row r="49" spans="1:4" ht="24.95" customHeight="1">
      <c r="A49" s="57" t="s">
        <v>167</v>
      </c>
      <c r="B49" s="57"/>
      <c r="C49" s="57"/>
      <c r="D49" s="57"/>
    </row>
    <row r="50" spans="1:4" ht="24.95" customHeight="1">
      <c r="A50" s="54" t="s">
        <v>150</v>
      </c>
      <c r="B50" s="54"/>
      <c r="C50" s="54"/>
    </row>
  </sheetData>
  <mergeCells count="8">
    <mergeCell ref="A1:D1"/>
    <mergeCell ref="A49:D49"/>
    <mergeCell ref="A40:A46"/>
    <mergeCell ref="A50:C50"/>
    <mergeCell ref="A4:A15"/>
    <mergeCell ref="A16:A26"/>
    <mergeCell ref="A27:A31"/>
    <mergeCell ref="A33:A3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D1"/>
    </sheetView>
  </sheetViews>
  <sheetFormatPr defaultRowHeight="13.5"/>
  <cols>
    <col min="1" max="1" width="22.625" style="15" customWidth="1"/>
    <col min="2" max="2" width="21" style="15" customWidth="1"/>
    <col min="3" max="4" width="22.625" style="15" customWidth="1"/>
    <col min="5" max="16384" width="9" style="15"/>
  </cols>
  <sheetData>
    <row r="1" spans="1:5" ht="36.75" customHeight="1">
      <c r="A1" s="55" t="s">
        <v>130</v>
      </c>
      <c r="B1" s="55"/>
      <c r="C1" s="55"/>
      <c r="D1" s="55"/>
    </row>
    <row r="3" spans="1:5" s="19" customFormat="1" ht="21.95" customHeight="1">
      <c r="A3" s="30" t="s">
        <v>135</v>
      </c>
      <c r="B3" s="30" t="s">
        <v>146</v>
      </c>
      <c r="C3" s="30" t="s">
        <v>128</v>
      </c>
      <c r="D3" s="30" t="s">
        <v>168</v>
      </c>
    </row>
    <row r="4" spans="1:5" s="19" customFormat="1" ht="21.95" customHeight="1">
      <c r="A4" s="58" t="s">
        <v>156</v>
      </c>
      <c r="B4" s="32">
        <v>1</v>
      </c>
      <c r="C4" s="5" t="s">
        <v>121</v>
      </c>
      <c r="D4" s="46"/>
    </row>
    <row r="5" spans="1:5" s="19" customFormat="1" ht="21.95" customHeight="1">
      <c r="A5" s="58"/>
      <c r="B5" s="32">
        <v>2</v>
      </c>
      <c r="C5" s="5" t="s">
        <v>63</v>
      </c>
      <c r="D5" s="46"/>
    </row>
    <row r="6" spans="1:5" s="19" customFormat="1" ht="21.95" customHeight="1">
      <c r="A6" s="58"/>
      <c r="B6" s="32">
        <v>3</v>
      </c>
      <c r="C6" s="5" t="s">
        <v>65</v>
      </c>
      <c r="D6" s="46"/>
    </row>
    <row r="7" spans="1:5" s="19" customFormat="1" ht="21.95" customHeight="1">
      <c r="A7" s="58"/>
      <c r="B7" s="32">
        <v>4</v>
      </c>
      <c r="C7" s="5" t="s">
        <v>78</v>
      </c>
      <c r="D7" s="48" t="s">
        <v>172</v>
      </c>
    </row>
    <row r="8" spans="1:5" s="19" customFormat="1" ht="21.95" customHeight="1">
      <c r="A8" s="58"/>
      <c r="B8" s="32">
        <v>5</v>
      </c>
      <c r="C8" s="5" t="s">
        <v>13</v>
      </c>
      <c r="D8" s="46"/>
    </row>
    <row r="9" spans="1:5" s="19" customFormat="1" ht="21.95" customHeight="1">
      <c r="A9" s="58"/>
      <c r="B9" s="32">
        <v>6</v>
      </c>
      <c r="C9" s="5" t="s">
        <v>14</v>
      </c>
      <c r="D9" s="46"/>
    </row>
    <row r="10" spans="1:5" s="19" customFormat="1" ht="21.95" customHeight="1">
      <c r="A10" s="58"/>
      <c r="B10" s="32">
        <v>7</v>
      </c>
      <c r="C10" s="5" t="s">
        <v>64</v>
      </c>
      <c r="D10" s="46"/>
    </row>
    <row r="11" spans="1:5" s="19" customFormat="1" ht="21.95" customHeight="1">
      <c r="A11" s="58" t="s">
        <v>157</v>
      </c>
      <c r="B11" s="46">
        <v>1</v>
      </c>
      <c r="C11" s="5" t="s">
        <v>18</v>
      </c>
      <c r="D11" s="48" t="s">
        <v>172</v>
      </c>
    </row>
    <row r="12" spans="1:5" s="19" customFormat="1" ht="21.95" customHeight="1">
      <c r="A12" s="58"/>
      <c r="B12" s="46">
        <v>2</v>
      </c>
      <c r="C12" s="5" t="s">
        <v>79</v>
      </c>
      <c r="D12" s="48" t="s">
        <v>172</v>
      </c>
      <c r="E12" s="33"/>
    </row>
    <row r="13" spans="1:5" s="19" customFormat="1" ht="21.95" customHeight="1">
      <c r="A13" s="58"/>
      <c r="B13" s="46">
        <v>3</v>
      </c>
      <c r="C13" s="5" t="s">
        <v>66</v>
      </c>
      <c r="D13" s="46"/>
    </row>
    <row r="14" spans="1:5" s="19" customFormat="1" ht="21.95" customHeight="1">
      <c r="A14" s="58"/>
      <c r="B14" s="46">
        <v>4</v>
      </c>
      <c r="C14" s="5" t="s">
        <v>17</v>
      </c>
      <c r="D14" s="48" t="s">
        <v>172</v>
      </c>
    </row>
    <row r="15" spans="1:5" s="19" customFormat="1" ht="21.95" customHeight="1">
      <c r="A15" s="58"/>
      <c r="B15" s="46">
        <v>5</v>
      </c>
      <c r="C15" s="5" t="s">
        <v>16</v>
      </c>
      <c r="D15" s="46"/>
    </row>
    <row r="16" spans="1:5" s="19" customFormat="1" ht="21.95" customHeight="1">
      <c r="A16" s="58"/>
      <c r="B16" s="46">
        <v>6</v>
      </c>
      <c r="C16" s="5" t="s">
        <v>15</v>
      </c>
      <c r="D16" s="46"/>
    </row>
    <row r="17" spans="1:4" s="19" customFormat="1" ht="21.95" customHeight="1">
      <c r="A17" s="53" t="s">
        <v>141</v>
      </c>
      <c r="B17" s="45">
        <v>1</v>
      </c>
      <c r="C17" s="5" t="s">
        <v>70</v>
      </c>
      <c r="D17" s="46"/>
    </row>
    <row r="18" spans="1:4" s="19" customFormat="1" ht="21.95" customHeight="1">
      <c r="A18" s="53"/>
      <c r="B18" s="45">
        <v>2</v>
      </c>
      <c r="C18" s="5" t="s">
        <v>19</v>
      </c>
      <c r="D18" s="46"/>
    </row>
    <row r="19" spans="1:4" s="19" customFormat="1" ht="21.95" customHeight="1">
      <c r="A19" s="53"/>
      <c r="B19" s="45">
        <v>3</v>
      </c>
      <c r="C19" s="5" t="s">
        <v>22</v>
      </c>
      <c r="D19" s="46"/>
    </row>
    <row r="20" spans="1:4" s="19" customFormat="1" ht="21.95" customHeight="1">
      <c r="A20" s="53"/>
      <c r="B20" s="45">
        <v>4</v>
      </c>
      <c r="C20" s="5" t="s">
        <v>69</v>
      </c>
      <c r="D20" s="46"/>
    </row>
    <row r="21" spans="1:4" s="19" customFormat="1" ht="21.95" customHeight="1">
      <c r="A21" s="53"/>
      <c r="B21" s="45">
        <v>5</v>
      </c>
      <c r="C21" s="5" t="s">
        <v>20</v>
      </c>
      <c r="D21" s="46"/>
    </row>
    <row r="22" spans="1:4" s="19" customFormat="1" ht="21.95" customHeight="1">
      <c r="A22" s="53"/>
      <c r="B22" s="45">
        <v>6</v>
      </c>
      <c r="C22" s="5" t="s">
        <v>80</v>
      </c>
      <c r="D22" s="48" t="s">
        <v>172</v>
      </c>
    </row>
    <row r="23" spans="1:4" s="19" customFormat="1" ht="21.95" customHeight="1">
      <c r="A23" s="53"/>
      <c r="B23" s="45">
        <v>7</v>
      </c>
      <c r="C23" s="5" t="s">
        <v>67</v>
      </c>
      <c r="D23" s="46"/>
    </row>
    <row r="24" spans="1:4" s="19" customFormat="1" ht="21.95" customHeight="1">
      <c r="A24" s="53"/>
      <c r="B24" s="45">
        <v>8</v>
      </c>
      <c r="C24" s="5" t="s">
        <v>68</v>
      </c>
      <c r="D24" s="46"/>
    </row>
    <row r="25" spans="1:4" s="19" customFormat="1" ht="21.95" customHeight="1">
      <c r="A25" s="58" t="s">
        <v>163</v>
      </c>
      <c r="B25" s="18">
        <v>1</v>
      </c>
      <c r="C25" s="5" t="s">
        <v>122</v>
      </c>
      <c r="D25" s="46"/>
    </row>
    <row r="26" spans="1:4" s="19" customFormat="1" ht="21.95" customHeight="1">
      <c r="A26" s="58"/>
      <c r="B26" s="18">
        <v>2</v>
      </c>
      <c r="C26" s="5" t="s">
        <v>162</v>
      </c>
      <c r="D26" s="46"/>
    </row>
    <row r="27" spans="1:4" s="19" customFormat="1" ht="21.95" customHeight="1">
      <c r="A27" s="58"/>
      <c r="B27" s="18">
        <v>3</v>
      </c>
      <c r="C27" s="5" t="s">
        <v>81</v>
      </c>
      <c r="D27" s="46"/>
    </row>
    <row r="28" spans="1:4" s="19" customFormat="1" ht="21.95" customHeight="1">
      <c r="A28" s="58"/>
      <c r="B28" s="18">
        <v>4</v>
      </c>
      <c r="C28" s="5" t="s">
        <v>71</v>
      </c>
      <c r="D28" s="46"/>
    </row>
    <row r="29" spans="1:4" s="19" customFormat="1" ht="24.95" customHeight="1">
      <c r="A29" s="39"/>
      <c r="B29" s="34"/>
      <c r="C29" s="9"/>
    </row>
    <row r="30" spans="1:4" ht="24.95" customHeight="1">
      <c r="A30" s="38" t="s">
        <v>148</v>
      </c>
    </row>
    <row r="31" spans="1:4" ht="24.95" customHeight="1">
      <c r="A31" s="56" t="s">
        <v>149</v>
      </c>
      <c r="B31" s="56"/>
      <c r="C31" s="56"/>
      <c r="D31" s="56"/>
    </row>
    <row r="32" spans="1:4" ht="27.75" customHeight="1">
      <c r="A32" s="54" t="s">
        <v>150</v>
      </c>
      <c r="B32" s="54"/>
      <c r="C32" s="54"/>
    </row>
  </sheetData>
  <mergeCells count="7">
    <mergeCell ref="A1:D1"/>
    <mergeCell ref="A31:D31"/>
    <mergeCell ref="A32:C32"/>
    <mergeCell ref="A4:A10"/>
    <mergeCell ref="A11:A16"/>
    <mergeCell ref="A17:A24"/>
    <mergeCell ref="A25:A2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2"/>
  <sheetViews>
    <sheetView topLeftCell="A16" workbookViewId="0">
      <selection activeCell="A31" sqref="A31:D31"/>
    </sheetView>
  </sheetViews>
  <sheetFormatPr defaultRowHeight="13.5"/>
  <cols>
    <col min="1" max="1" width="22.625" style="15" customWidth="1"/>
    <col min="2" max="2" width="20.75" style="15" customWidth="1"/>
    <col min="3" max="4" width="22.625" style="15" customWidth="1"/>
    <col min="5" max="16384" width="9" style="15"/>
  </cols>
  <sheetData>
    <row r="1" spans="1:5" ht="36.75" customHeight="1">
      <c r="A1" s="55" t="s">
        <v>151</v>
      </c>
      <c r="B1" s="55"/>
      <c r="C1" s="55"/>
      <c r="D1" s="55"/>
    </row>
    <row r="3" spans="1:5" s="19" customFormat="1" ht="24.95" customHeight="1">
      <c r="A3" s="30" t="s">
        <v>135</v>
      </c>
      <c r="B3" s="30" t="s">
        <v>146</v>
      </c>
      <c r="C3" s="30" t="s">
        <v>2</v>
      </c>
      <c r="D3" s="30" t="s">
        <v>168</v>
      </c>
    </row>
    <row r="4" spans="1:5" s="19" customFormat="1" ht="21.95" customHeight="1">
      <c r="A4" s="58" t="s">
        <v>152</v>
      </c>
      <c r="B4" s="32">
        <v>1</v>
      </c>
      <c r="C4" s="5" t="s">
        <v>10</v>
      </c>
      <c r="D4" s="46" t="s">
        <v>169</v>
      </c>
    </row>
    <row r="5" spans="1:5" s="19" customFormat="1" ht="21.95" customHeight="1">
      <c r="A5" s="58"/>
      <c r="B5" s="32">
        <v>2</v>
      </c>
      <c r="C5" s="5" t="s">
        <v>100</v>
      </c>
      <c r="D5" s="46"/>
    </row>
    <row r="6" spans="1:5" s="19" customFormat="1" ht="21.95" customHeight="1">
      <c r="A6" s="58"/>
      <c r="B6" s="32">
        <v>3</v>
      </c>
      <c r="C6" s="5" t="s">
        <v>11</v>
      </c>
      <c r="D6" s="46"/>
    </row>
    <row r="7" spans="1:5" s="19" customFormat="1" ht="21.95" customHeight="1">
      <c r="A7" s="58"/>
      <c r="B7" s="32">
        <v>4</v>
      </c>
      <c r="C7" s="5" t="s">
        <v>99</v>
      </c>
      <c r="D7" s="46"/>
    </row>
    <row r="8" spans="1:5" s="19" customFormat="1" ht="21.95" customHeight="1">
      <c r="A8" s="58"/>
      <c r="B8" s="32">
        <v>5</v>
      </c>
      <c r="C8" s="5" t="s">
        <v>9</v>
      </c>
      <c r="D8" s="46"/>
    </row>
    <row r="9" spans="1:5" s="19" customFormat="1" ht="21.95" customHeight="1">
      <c r="A9" s="58" t="s">
        <v>153</v>
      </c>
      <c r="B9" s="46">
        <v>1</v>
      </c>
      <c r="C9" s="5" t="s">
        <v>105</v>
      </c>
      <c r="D9" s="46"/>
    </row>
    <row r="10" spans="1:5" s="19" customFormat="1" ht="21.95" customHeight="1">
      <c r="A10" s="58"/>
      <c r="B10" s="46">
        <v>2</v>
      </c>
      <c r="C10" s="5" t="s">
        <v>104</v>
      </c>
      <c r="D10" s="46" t="s">
        <v>170</v>
      </c>
    </row>
    <row r="11" spans="1:5" s="19" customFormat="1" ht="21.95" customHeight="1">
      <c r="A11" s="58"/>
      <c r="B11" s="46">
        <v>3</v>
      </c>
      <c r="C11" s="5" t="s">
        <v>102</v>
      </c>
      <c r="D11" s="46"/>
    </row>
    <row r="12" spans="1:5" s="19" customFormat="1" ht="21.95" customHeight="1">
      <c r="A12" s="58"/>
      <c r="B12" s="46">
        <v>4</v>
      </c>
      <c r="C12" s="5" t="s">
        <v>106</v>
      </c>
      <c r="D12" s="46"/>
    </row>
    <row r="13" spans="1:5" s="19" customFormat="1" ht="21.95" customHeight="1">
      <c r="A13" s="58"/>
      <c r="B13" s="46">
        <v>5</v>
      </c>
      <c r="C13" s="5" t="s">
        <v>103</v>
      </c>
      <c r="D13" s="46"/>
      <c r="E13" s="33"/>
    </row>
    <row r="14" spans="1:5" s="19" customFormat="1" ht="21.95" customHeight="1">
      <c r="A14" s="58"/>
      <c r="B14" s="46">
        <v>6</v>
      </c>
      <c r="C14" s="5" t="s">
        <v>101</v>
      </c>
      <c r="D14" s="46"/>
    </row>
    <row r="15" spans="1:5" s="19" customFormat="1" ht="21.95" customHeight="1">
      <c r="A15" s="58"/>
      <c r="B15" s="46">
        <v>7</v>
      </c>
      <c r="C15" s="5" t="s">
        <v>107</v>
      </c>
      <c r="D15" s="46"/>
    </row>
    <row r="16" spans="1:5" s="19" customFormat="1" ht="21.95" customHeight="1">
      <c r="A16" s="58" t="s">
        <v>139</v>
      </c>
      <c r="B16" s="46">
        <v>1</v>
      </c>
      <c r="C16" s="5" t="s">
        <v>112</v>
      </c>
      <c r="D16" s="46"/>
    </row>
    <row r="17" spans="1:4" s="19" customFormat="1" ht="21.95" customHeight="1">
      <c r="A17" s="58"/>
      <c r="B17" s="46">
        <v>2</v>
      </c>
      <c r="C17" s="5" t="s">
        <v>109</v>
      </c>
      <c r="D17" s="46"/>
    </row>
    <row r="18" spans="1:4" s="19" customFormat="1" ht="21.95" customHeight="1">
      <c r="A18" s="58"/>
      <c r="B18" s="46">
        <v>3</v>
      </c>
      <c r="C18" s="5" t="s">
        <v>108</v>
      </c>
      <c r="D18" s="46" t="s">
        <v>170</v>
      </c>
    </row>
    <row r="19" spans="1:4" s="19" customFormat="1" ht="21.95" customHeight="1">
      <c r="A19" s="58"/>
      <c r="B19" s="46">
        <v>4</v>
      </c>
      <c r="C19" s="5" t="s">
        <v>113</v>
      </c>
      <c r="D19" s="46"/>
    </row>
    <row r="20" spans="1:4" s="19" customFormat="1" ht="21.95" customHeight="1">
      <c r="A20" s="58"/>
      <c r="B20" s="46">
        <v>5</v>
      </c>
      <c r="C20" s="5" t="s">
        <v>110</v>
      </c>
      <c r="D20" s="46"/>
    </row>
    <row r="21" spans="1:4" s="19" customFormat="1" ht="21.95" customHeight="1">
      <c r="A21" s="58"/>
      <c r="B21" s="46">
        <v>6</v>
      </c>
      <c r="C21" s="5" t="s">
        <v>111</v>
      </c>
      <c r="D21" s="46"/>
    </row>
    <row r="22" spans="1:4" s="19" customFormat="1" ht="21.95" customHeight="1">
      <c r="A22" s="58" t="s">
        <v>154</v>
      </c>
      <c r="B22" s="46">
        <v>1</v>
      </c>
      <c r="C22" s="5" t="s">
        <v>115</v>
      </c>
      <c r="D22" s="46"/>
    </row>
    <row r="23" spans="1:4" s="19" customFormat="1" ht="21.95" customHeight="1">
      <c r="A23" s="58"/>
      <c r="B23" s="46">
        <v>2</v>
      </c>
      <c r="C23" s="5" t="s">
        <v>114</v>
      </c>
      <c r="D23" s="46" t="s">
        <v>170</v>
      </c>
    </row>
    <row r="24" spans="1:4" s="19" customFormat="1" ht="21.95" customHeight="1">
      <c r="A24" s="58"/>
      <c r="B24" s="46">
        <v>3</v>
      </c>
      <c r="C24" s="5" t="s">
        <v>117</v>
      </c>
      <c r="D24" s="46"/>
    </row>
    <row r="25" spans="1:4" s="19" customFormat="1" ht="21.95" customHeight="1">
      <c r="A25" s="58"/>
      <c r="B25" s="46">
        <v>4</v>
      </c>
      <c r="C25" s="5" t="s">
        <v>116</v>
      </c>
      <c r="D25" s="46"/>
    </row>
    <row r="26" spans="1:4" s="19" customFormat="1" ht="21.95" customHeight="1">
      <c r="A26" s="58" t="s">
        <v>140</v>
      </c>
      <c r="B26" s="46">
        <v>1</v>
      </c>
      <c r="C26" s="5" t="s">
        <v>118</v>
      </c>
      <c r="D26" s="46" t="s">
        <v>170</v>
      </c>
    </row>
    <row r="27" spans="1:4" s="19" customFormat="1" ht="21.95" customHeight="1">
      <c r="A27" s="58"/>
      <c r="B27" s="46">
        <v>2</v>
      </c>
      <c r="C27" s="5" t="s">
        <v>120</v>
      </c>
      <c r="D27" s="46"/>
    </row>
    <row r="28" spans="1:4" s="19" customFormat="1" ht="21.95" customHeight="1">
      <c r="A28" s="58"/>
      <c r="B28" s="46">
        <v>3</v>
      </c>
      <c r="C28" s="5" t="s">
        <v>119</v>
      </c>
      <c r="D28" s="46"/>
    </row>
    <row r="29" spans="1:4" s="19" customFormat="1" ht="24.95" customHeight="1">
      <c r="A29" s="34"/>
      <c r="B29" s="35"/>
      <c r="C29" s="36"/>
    </row>
    <row r="30" spans="1:4" ht="24.95" customHeight="1">
      <c r="A30" s="38" t="s">
        <v>148</v>
      </c>
    </row>
    <row r="31" spans="1:4" ht="24.95" customHeight="1">
      <c r="A31" s="56" t="s">
        <v>149</v>
      </c>
      <c r="B31" s="56"/>
      <c r="C31" s="56"/>
      <c r="D31" s="56"/>
    </row>
    <row r="32" spans="1:4" ht="27.75" customHeight="1">
      <c r="A32" s="54" t="s">
        <v>150</v>
      </c>
      <c r="B32" s="54"/>
      <c r="C32" s="54"/>
    </row>
  </sheetData>
  <mergeCells count="8">
    <mergeCell ref="A1:D1"/>
    <mergeCell ref="A31:D31"/>
    <mergeCell ref="A26:A28"/>
    <mergeCell ref="A32:C32"/>
    <mergeCell ref="A4:A8"/>
    <mergeCell ref="A9:A15"/>
    <mergeCell ref="A16:A21"/>
    <mergeCell ref="A22:A2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topLeftCell="A10" workbookViewId="0">
      <selection activeCell="A26" sqref="A26:D26"/>
    </sheetView>
  </sheetViews>
  <sheetFormatPr defaultRowHeight="13.5"/>
  <cols>
    <col min="1" max="1" width="22.625" style="15" customWidth="1"/>
    <col min="2" max="2" width="21.125" style="15" customWidth="1"/>
    <col min="3" max="4" width="22.625" style="15" customWidth="1"/>
    <col min="5" max="16384" width="9" style="15"/>
  </cols>
  <sheetData>
    <row r="1" spans="1:5" ht="36.75" customHeight="1">
      <c r="A1" s="55" t="s">
        <v>127</v>
      </c>
      <c r="B1" s="55"/>
      <c r="C1" s="55"/>
      <c r="D1" s="55"/>
    </row>
    <row r="3" spans="1:5" s="19" customFormat="1" ht="24.95" customHeight="1">
      <c r="A3" s="30" t="s">
        <v>135</v>
      </c>
      <c r="B3" s="30" t="s">
        <v>146</v>
      </c>
      <c r="C3" s="30" t="s">
        <v>128</v>
      </c>
      <c r="D3" s="30" t="s">
        <v>168</v>
      </c>
    </row>
    <row r="4" spans="1:5" s="19" customFormat="1" ht="24.95" customHeight="1">
      <c r="A4" s="58" t="s">
        <v>136</v>
      </c>
      <c r="B4" s="32">
        <v>1</v>
      </c>
      <c r="C4" s="32" t="s">
        <v>58</v>
      </c>
      <c r="D4" s="47" t="s">
        <v>171</v>
      </c>
    </row>
    <row r="5" spans="1:5" s="19" customFormat="1" ht="24.95" customHeight="1">
      <c r="A5" s="58"/>
      <c r="B5" s="32">
        <v>2</v>
      </c>
      <c r="C5" s="32" t="s">
        <v>57</v>
      </c>
      <c r="D5" s="46"/>
    </row>
    <row r="6" spans="1:5" s="19" customFormat="1" ht="24.95" customHeight="1">
      <c r="A6" s="58"/>
      <c r="B6" s="32">
        <v>3</v>
      </c>
      <c r="C6" s="32" t="s">
        <v>5</v>
      </c>
      <c r="D6" s="46"/>
    </row>
    <row r="7" spans="1:5" s="19" customFormat="1" ht="24.95" customHeight="1">
      <c r="A7" s="58"/>
      <c r="B7" s="32">
        <v>4</v>
      </c>
      <c r="C7" s="32" t="s">
        <v>6</v>
      </c>
      <c r="D7" s="46"/>
    </row>
    <row r="8" spans="1:5" s="19" customFormat="1" ht="24.95" customHeight="1">
      <c r="A8" s="58"/>
      <c r="B8" s="32">
        <v>5</v>
      </c>
      <c r="C8" s="32" t="s">
        <v>90</v>
      </c>
      <c r="D8" s="46"/>
    </row>
    <row r="9" spans="1:5" s="19" customFormat="1" ht="24.95" customHeight="1">
      <c r="A9" s="58"/>
      <c r="B9" s="32">
        <v>6</v>
      </c>
      <c r="C9" s="32" t="s">
        <v>3</v>
      </c>
      <c r="D9" s="46"/>
    </row>
    <row r="10" spans="1:5" s="19" customFormat="1" ht="24.95" customHeight="1">
      <c r="A10" s="58"/>
      <c r="B10" s="32">
        <v>7</v>
      </c>
      <c r="C10" s="32" t="s">
        <v>7</v>
      </c>
      <c r="D10" s="46"/>
    </row>
    <row r="11" spans="1:5" s="19" customFormat="1" ht="24.95" customHeight="1">
      <c r="A11" s="58"/>
      <c r="B11" s="32">
        <v>8</v>
      </c>
      <c r="C11" s="32" t="s">
        <v>59</v>
      </c>
      <c r="D11" s="46"/>
    </row>
    <row r="12" spans="1:5" s="19" customFormat="1" ht="24.95" customHeight="1">
      <c r="A12" s="58" t="s">
        <v>137</v>
      </c>
      <c r="B12" s="46">
        <v>1</v>
      </c>
      <c r="C12" s="32" t="s">
        <v>91</v>
      </c>
      <c r="D12" s="47" t="s">
        <v>171</v>
      </c>
    </row>
    <row r="13" spans="1:5" s="19" customFormat="1" ht="24.95" customHeight="1">
      <c r="A13" s="58"/>
      <c r="B13" s="46">
        <v>2</v>
      </c>
      <c r="C13" s="32" t="s">
        <v>92</v>
      </c>
      <c r="D13" s="46"/>
      <c r="E13" s="33"/>
    </row>
    <row r="14" spans="1:5" s="19" customFormat="1" ht="24.95" customHeight="1">
      <c r="A14" s="58"/>
      <c r="B14" s="46">
        <v>3</v>
      </c>
      <c r="C14" s="32" t="s">
        <v>4</v>
      </c>
      <c r="D14" s="46"/>
    </row>
    <row r="15" spans="1:5" s="19" customFormat="1" ht="24.95" customHeight="1">
      <c r="A15" s="58"/>
      <c r="B15" s="46">
        <v>4</v>
      </c>
      <c r="C15" s="32" t="s">
        <v>60</v>
      </c>
      <c r="D15" s="46"/>
    </row>
    <row r="16" spans="1:5" s="19" customFormat="1" ht="24.95" customHeight="1">
      <c r="A16" s="58"/>
      <c r="B16" s="46">
        <v>5</v>
      </c>
      <c r="C16" s="32" t="s">
        <v>61</v>
      </c>
      <c r="D16" s="46"/>
    </row>
    <row r="17" spans="1:4" s="19" customFormat="1" ht="24.95" customHeight="1">
      <c r="A17" s="58" t="s">
        <v>138</v>
      </c>
      <c r="B17" s="46">
        <v>1</v>
      </c>
      <c r="C17" s="32" t="s">
        <v>94</v>
      </c>
      <c r="D17" s="47" t="s">
        <v>171</v>
      </c>
    </row>
    <row r="18" spans="1:4" s="19" customFormat="1" ht="24.95" customHeight="1">
      <c r="A18" s="58"/>
      <c r="B18" s="46">
        <v>2</v>
      </c>
      <c r="C18" s="32" t="s">
        <v>93</v>
      </c>
      <c r="D18" s="46"/>
    </row>
    <row r="19" spans="1:4" s="19" customFormat="1" ht="24.95" customHeight="1">
      <c r="A19" s="58"/>
      <c r="B19" s="46">
        <v>3</v>
      </c>
      <c r="C19" s="32" t="s">
        <v>96</v>
      </c>
      <c r="D19" s="46"/>
    </row>
    <row r="20" spans="1:4" s="19" customFormat="1" ht="24.95" customHeight="1">
      <c r="A20" s="58"/>
      <c r="B20" s="46">
        <v>4</v>
      </c>
      <c r="C20" s="32" t="s">
        <v>95</v>
      </c>
      <c r="D20" s="46"/>
    </row>
    <row r="21" spans="1:4" s="19" customFormat="1" ht="24.95" customHeight="1">
      <c r="A21" s="58"/>
      <c r="B21" s="46">
        <v>5</v>
      </c>
      <c r="C21" s="32" t="s">
        <v>62</v>
      </c>
      <c r="D21" s="46"/>
    </row>
    <row r="22" spans="1:4" s="19" customFormat="1" ht="24.95" customHeight="1">
      <c r="A22" s="58" t="s">
        <v>147</v>
      </c>
      <c r="B22" s="18">
        <v>1</v>
      </c>
      <c r="C22" s="32" t="s">
        <v>97</v>
      </c>
      <c r="D22" s="47" t="s">
        <v>171</v>
      </c>
    </row>
    <row r="23" spans="1:4" s="19" customFormat="1" ht="24.95" customHeight="1">
      <c r="A23" s="58"/>
      <c r="B23" s="18">
        <v>2</v>
      </c>
      <c r="C23" s="32" t="s">
        <v>98</v>
      </c>
      <c r="D23" s="46"/>
    </row>
    <row r="24" spans="1:4" s="19" customFormat="1" ht="24.95" customHeight="1">
      <c r="A24" s="34"/>
      <c r="B24" s="35"/>
      <c r="C24" s="36"/>
    </row>
    <row r="25" spans="1:4" ht="24.95" customHeight="1">
      <c r="A25" s="38" t="s">
        <v>148</v>
      </c>
    </row>
    <row r="26" spans="1:4" ht="24.95" customHeight="1">
      <c r="A26" s="56" t="s">
        <v>149</v>
      </c>
      <c r="B26" s="56"/>
      <c r="C26" s="56"/>
      <c r="D26" s="56"/>
    </row>
    <row r="27" spans="1:4" ht="27.75" customHeight="1">
      <c r="A27" s="54" t="s">
        <v>150</v>
      </c>
      <c r="B27" s="54"/>
      <c r="C27" s="54"/>
    </row>
  </sheetData>
  <mergeCells count="7">
    <mergeCell ref="A1:D1"/>
    <mergeCell ref="A26:D26"/>
    <mergeCell ref="A27:C27"/>
    <mergeCell ref="A4:A11"/>
    <mergeCell ref="A12:A16"/>
    <mergeCell ref="A17:A21"/>
    <mergeCell ref="A22:A2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10" sqref="A10:H10"/>
    </sheetView>
  </sheetViews>
  <sheetFormatPr defaultRowHeight="13.5"/>
  <cols>
    <col min="1" max="1" width="8.625" style="15" customWidth="1"/>
    <col min="2" max="2" width="11.125" style="15" customWidth="1"/>
    <col min="3" max="6" width="11.625" style="15" customWidth="1"/>
    <col min="7" max="7" width="11.625" style="19" customWidth="1"/>
    <col min="8" max="8" width="10.125" style="15" customWidth="1"/>
    <col min="9" max="16384" width="9" style="15"/>
  </cols>
  <sheetData>
    <row r="1" spans="1:8" ht="36.75" customHeight="1">
      <c r="A1" s="55" t="s">
        <v>132</v>
      </c>
      <c r="B1" s="55"/>
      <c r="C1" s="55"/>
      <c r="D1" s="55"/>
      <c r="E1" s="55"/>
      <c r="F1" s="55"/>
      <c r="G1" s="55"/>
      <c r="H1" s="55"/>
    </row>
    <row r="2" spans="1:8">
      <c r="G2" s="59">
        <v>41645</v>
      </c>
      <c r="H2" s="60"/>
    </row>
    <row r="3" spans="1:8" s="19" customFormat="1" ht="24.95" customHeight="1">
      <c r="A3" s="30" t="s">
        <v>135</v>
      </c>
      <c r="B3" s="30" t="s">
        <v>146</v>
      </c>
      <c r="C3" s="30" t="s">
        <v>128</v>
      </c>
      <c r="D3" s="30" t="s">
        <v>54</v>
      </c>
      <c r="E3" s="30" t="s">
        <v>55</v>
      </c>
      <c r="F3" s="30" t="s">
        <v>56</v>
      </c>
      <c r="G3" s="30" t="s">
        <v>126</v>
      </c>
      <c r="H3" s="31" t="s">
        <v>129</v>
      </c>
    </row>
    <row r="4" spans="1:8" s="19" customFormat="1" ht="24.95" customHeight="1">
      <c r="A4" s="53" t="s">
        <v>145</v>
      </c>
      <c r="B4" s="41">
        <v>1</v>
      </c>
      <c r="C4" s="3" t="s">
        <v>75</v>
      </c>
      <c r="D4" s="2">
        <v>97.4</v>
      </c>
      <c r="E4" s="14">
        <v>97</v>
      </c>
      <c r="F4" s="14">
        <v>96</v>
      </c>
      <c r="G4" s="14">
        <f>D4*0.5+E4*0.3+F4*0.2</f>
        <v>97</v>
      </c>
      <c r="H4" s="14" t="s">
        <v>133</v>
      </c>
    </row>
    <row r="5" spans="1:8" s="19" customFormat="1" ht="24.95" customHeight="1">
      <c r="A5" s="53"/>
      <c r="B5" s="41">
        <v>2</v>
      </c>
      <c r="C5" s="3" t="s">
        <v>76</v>
      </c>
      <c r="D5" s="2">
        <v>96.9</v>
      </c>
      <c r="E5" s="14">
        <v>97</v>
      </c>
      <c r="F5" s="14">
        <v>96</v>
      </c>
      <c r="G5" s="14">
        <f>D5*0.5+E5*0.3+F5*0.2</f>
        <v>96.75</v>
      </c>
      <c r="H5" s="14" t="s">
        <v>134</v>
      </c>
    </row>
    <row r="6" spans="1:8" s="19" customFormat="1" ht="24.95" customHeight="1">
      <c r="A6" s="53"/>
      <c r="B6" s="41">
        <v>3</v>
      </c>
      <c r="C6" s="3" t="s">
        <v>89</v>
      </c>
      <c r="D6" s="2">
        <v>96.3</v>
      </c>
      <c r="E6" s="14">
        <v>97</v>
      </c>
      <c r="F6" s="14">
        <v>96</v>
      </c>
      <c r="G6" s="14">
        <f>D6*0.5+E6*0.3+F6*0.2</f>
        <v>96.45</v>
      </c>
      <c r="H6" s="14" t="s">
        <v>134</v>
      </c>
    </row>
    <row r="7" spans="1:8" s="19" customFormat="1" ht="24.95" customHeight="1">
      <c r="A7" s="34"/>
      <c r="B7" s="35"/>
      <c r="C7" s="36"/>
      <c r="D7" s="37"/>
      <c r="E7" s="35"/>
      <c r="F7" s="35"/>
      <c r="G7" s="35"/>
      <c r="H7" s="34"/>
    </row>
    <row r="8" spans="1:8" ht="24.95" customHeight="1">
      <c r="A8" s="38" t="s">
        <v>148</v>
      </c>
    </row>
    <row r="9" spans="1:8" ht="24.95" customHeight="1">
      <c r="A9" s="54" t="s">
        <v>149</v>
      </c>
      <c r="B9" s="54"/>
      <c r="C9" s="54"/>
      <c r="D9" s="54"/>
      <c r="E9" s="54"/>
      <c r="F9" s="54"/>
      <c r="G9" s="54"/>
      <c r="H9" s="54"/>
    </row>
    <row r="10" spans="1:8" ht="27.75" customHeight="1">
      <c r="A10" s="54" t="s">
        <v>150</v>
      </c>
      <c r="B10" s="54"/>
      <c r="C10" s="54"/>
      <c r="D10" s="54"/>
      <c r="E10" s="54"/>
      <c r="F10" s="54"/>
      <c r="G10" s="54"/>
      <c r="H10" s="54"/>
    </row>
  </sheetData>
  <mergeCells count="5">
    <mergeCell ref="A9:H9"/>
    <mergeCell ref="A10:H10"/>
    <mergeCell ref="A4:A6"/>
    <mergeCell ref="A1:H1"/>
    <mergeCell ref="G2:H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0"/>
  <sheetViews>
    <sheetView topLeftCell="A7" workbookViewId="0">
      <selection activeCell="D26" sqref="D26"/>
    </sheetView>
  </sheetViews>
  <sheetFormatPr defaultRowHeight="13.5"/>
  <cols>
    <col min="1" max="1" width="8.625" style="15" customWidth="1"/>
    <col min="2" max="2" width="11.125" style="15" customWidth="1"/>
    <col min="3" max="6" width="11.625" style="15" customWidth="1"/>
    <col min="7" max="7" width="11.625" style="19" customWidth="1"/>
    <col min="8" max="8" width="10.125" style="15" customWidth="1"/>
    <col min="9" max="16384" width="9" style="15"/>
  </cols>
  <sheetData>
    <row r="1" spans="1:10" ht="36.75" customHeight="1">
      <c r="A1" s="55" t="s">
        <v>131</v>
      </c>
      <c r="B1" s="55"/>
      <c r="C1" s="55"/>
      <c r="D1" s="55"/>
      <c r="E1" s="55"/>
      <c r="F1" s="55"/>
      <c r="G1" s="55"/>
      <c r="H1" s="55"/>
    </row>
    <row r="2" spans="1:10">
      <c r="G2" s="59">
        <v>41645</v>
      </c>
      <c r="H2" s="60"/>
    </row>
    <row r="3" spans="1:10" s="19" customFormat="1" ht="24.95" customHeight="1">
      <c r="A3" s="30" t="s">
        <v>135</v>
      </c>
      <c r="B3" s="30" t="s">
        <v>146</v>
      </c>
      <c r="C3" s="30" t="s">
        <v>128</v>
      </c>
      <c r="D3" s="30" t="s">
        <v>54</v>
      </c>
      <c r="E3" s="30" t="s">
        <v>55</v>
      </c>
      <c r="F3" s="30" t="s">
        <v>56</v>
      </c>
      <c r="G3" s="30" t="s">
        <v>126</v>
      </c>
      <c r="H3" s="31" t="s">
        <v>129</v>
      </c>
    </row>
    <row r="4" spans="1:10" s="19" customFormat="1" ht="23.1" customHeight="1">
      <c r="A4" s="58" t="s">
        <v>158</v>
      </c>
      <c r="B4" s="32">
        <v>1</v>
      </c>
      <c r="C4" s="5" t="s">
        <v>82</v>
      </c>
      <c r="D4" s="6">
        <v>97.8</v>
      </c>
      <c r="E4" s="4">
        <v>97.5</v>
      </c>
      <c r="F4" s="4">
        <v>93</v>
      </c>
      <c r="G4" s="4">
        <f t="shared" ref="G4:G31" si="0">D4*0.5+E4*0.3+F4*0.2</f>
        <v>96.75</v>
      </c>
      <c r="H4" s="16" t="s">
        <v>133</v>
      </c>
    </row>
    <row r="5" spans="1:10" s="19" customFormat="1" ht="23.1" customHeight="1">
      <c r="A5" s="58"/>
      <c r="B5" s="32">
        <v>2</v>
      </c>
      <c r="C5" s="5" t="s">
        <v>42</v>
      </c>
      <c r="D5" s="6">
        <v>97.3</v>
      </c>
      <c r="E5" s="4">
        <v>97</v>
      </c>
      <c r="F5" s="4">
        <v>93</v>
      </c>
      <c r="G5" s="4">
        <f t="shared" si="0"/>
        <v>96.35</v>
      </c>
      <c r="H5" s="16" t="s">
        <v>133</v>
      </c>
    </row>
    <row r="6" spans="1:10" s="19" customFormat="1" ht="23.1" customHeight="1">
      <c r="A6" s="58"/>
      <c r="B6" s="32">
        <v>3</v>
      </c>
      <c r="C6" s="5" t="s">
        <v>38</v>
      </c>
      <c r="D6" s="6">
        <v>97.4</v>
      </c>
      <c r="E6" s="4">
        <v>96.9</v>
      </c>
      <c r="F6" s="4">
        <v>92.3</v>
      </c>
      <c r="G6" s="4">
        <f t="shared" si="0"/>
        <v>96.230000000000018</v>
      </c>
      <c r="H6" s="16" t="s">
        <v>134</v>
      </c>
    </row>
    <row r="7" spans="1:10" s="19" customFormat="1" ht="23.1" customHeight="1">
      <c r="A7" s="58"/>
      <c r="B7" s="32">
        <v>4</v>
      </c>
      <c r="C7" s="5" t="s">
        <v>44</v>
      </c>
      <c r="D7" s="6">
        <v>96.2</v>
      </c>
      <c r="E7" s="4">
        <v>96.9</v>
      </c>
      <c r="F7" s="4">
        <v>93</v>
      </c>
      <c r="G7" s="4">
        <f t="shared" si="0"/>
        <v>95.77000000000001</v>
      </c>
      <c r="H7" s="16" t="s">
        <v>134</v>
      </c>
    </row>
    <row r="8" spans="1:10" s="19" customFormat="1" ht="23.1" customHeight="1">
      <c r="A8" s="58"/>
      <c r="B8" s="32">
        <v>5</v>
      </c>
      <c r="C8" s="5" t="s">
        <v>40</v>
      </c>
      <c r="D8" s="6">
        <v>95.8</v>
      </c>
      <c r="E8" s="4">
        <v>97</v>
      </c>
      <c r="F8" s="4">
        <v>93</v>
      </c>
      <c r="G8" s="4">
        <f t="shared" si="0"/>
        <v>95.6</v>
      </c>
      <c r="H8" s="16" t="s">
        <v>134</v>
      </c>
    </row>
    <row r="9" spans="1:10" s="19" customFormat="1" ht="23.1" customHeight="1">
      <c r="A9" s="58"/>
      <c r="B9" s="32">
        <v>6</v>
      </c>
      <c r="C9" s="5" t="s">
        <v>34</v>
      </c>
      <c r="D9" s="6">
        <v>95.8</v>
      </c>
      <c r="E9" s="4">
        <v>96.9</v>
      </c>
      <c r="F9" s="4">
        <v>93</v>
      </c>
      <c r="G9" s="4">
        <f t="shared" si="0"/>
        <v>95.57</v>
      </c>
      <c r="H9" s="16" t="s">
        <v>134</v>
      </c>
    </row>
    <row r="10" spans="1:10" s="19" customFormat="1" ht="23.1" customHeight="1">
      <c r="A10" s="58"/>
      <c r="B10" s="32">
        <v>7</v>
      </c>
      <c r="C10" s="5" t="s">
        <v>35</v>
      </c>
      <c r="D10" s="6">
        <v>95.1</v>
      </c>
      <c r="E10" s="4">
        <v>97.2</v>
      </c>
      <c r="F10" s="4">
        <v>93.3</v>
      </c>
      <c r="G10" s="4">
        <f t="shared" si="0"/>
        <v>95.36999999999999</v>
      </c>
      <c r="H10" s="16" t="s">
        <v>134</v>
      </c>
    </row>
    <row r="11" spans="1:10" s="19" customFormat="1" ht="23.1" customHeight="1">
      <c r="A11" s="58"/>
      <c r="B11" s="32">
        <v>8</v>
      </c>
      <c r="C11" s="5" t="s">
        <v>37</v>
      </c>
      <c r="D11" s="6">
        <v>95.2</v>
      </c>
      <c r="E11" s="4">
        <v>96.9</v>
      </c>
      <c r="F11" s="4">
        <v>93</v>
      </c>
      <c r="G11" s="4">
        <f t="shared" si="0"/>
        <v>95.27000000000001</v>
      </c>
      <c r="H11" s="16" t="s">
        <v>134</v>
      </c>
    </row>
    <row r="12" spans="1:10" s="19" customFormat="1" ht="23.1" customHeight="1">
      <c r="A12" s="58"/>
      <c r="B12" s="32">
        <v>9</v>
      </c>
      <c r="C12" s="5" t="s">
        <v>43</v>
      </c>
      <c r="D12" s="6">
        <v>94.6</v>
      </c>
      <c r="E12" s="43">
        <v>97.3</v>
      </c>
      <c r="F12" s="43">
        <v>93</v>
      </c>
      <c r="G12" s="43">
        <f t="shared" ref="G12" si="1">D12*0.5+E12*0.3+F12*0.2</f>
        <v>95.09</v>
      </c>
      <c r="H12" s="42" t="s">
        <v>134</v>
      </c>
    </row>
    <row r="13" spans="1:10" s="19" customFormat="1" ht="23.1" customHeight="1">
      <c r="A13" s="58"/>
      <c r="B13" s="32">
        <v>10</v>
      </c>
      <c r="C13" s="5" t="s">
        <v>39</v>
      </c>
      <c r="D13" s="6">
        <v>94.6</v>
      </c>
      <c r="E13" s="4">
        <v>96.8</v>
      </c>
      <c r="F13" s="4">
        <v>93</v>
      </c>
      <c r="G13" s="4">
        <f t="shared" si="0"/>
        <v>94.94</v>
      </c>
      <c r="H13" s="16" t="s">
        <v>134</v>
      </c>
    </row>
    <row r="14" spans="1:10" s="19" customFormat="1" ht="23.1" customHeight="1">
      <c r="A14" s="58"/>
      <c r="B14" s="32">
        <v>11</v>
      </c>
      <c r="C14" s="5" t="s">
        <v>41</v>
      </c>
      <c r="D14" s="6">
        <v>91.5</v>
      </c>
      <c r="E14" s="4">
        <v>96.8</v>
      </c>
      <c r="F14" s="4">
        <v>93</v>
      </c>
      <c r="G14" s="4">
        <f t="shared" si="0"/>
        <v>93.389999999999986</v>
      </c>
      <c r="H14" s="16" t="s">
        <v>134</v>
      </c>
      <c r="J14" s="33"/>
    </row>
    <row r="15" spans="1:10" s="19" customFormat="1" ht="23.1" customHeight="1">
      <c r="A15" s="58"/>
      <c r="B15" s="32">
        <v>12</v>
      </c>
      <c r="C15" s="5" t="s">
        <v>36</v>
      </c>
      <c r="D15" s="6">
        <v>90</v>
      </c>
      <c r="E15" s="4">
        <v>97</v>
      </c>
      <c r="F15" s="4">
        <v>93</v>
      </c>
      <c r="G15" s="4">
        <f t="shared" si="0"/>
        <v>92.699999999999989</v>
      </c>
      <c r="H15" s="16" t="s">
        <v>134</v>
      </c>
    </row>
    <row r="16" spans="1:10" s="19" customFormat="1" ht="23.1" customHeight="1">
      <c r="A16" s="58" t="s">
        <v>142</v>
      </c>
      <c r="B16" s="16">
        <v>1</v>
      </c>
      <c r="C16" s="5" t="s">
        <v>33</v>
      </c>
      <c r="D16" s="6">
        <v>96.9</v>
      </c>
      <c r="E16" s="4">
        <v>98.8</v>
      </c>
      <c r="F16" s="4">
        <v>93.3</v>
      </c>
      <c r="G16" s="4">
        <f t="shared" si="0"/>
        <v>96.75</v>
      </c>
      <c r="H16" s="16" t="s">
        <v>133</v>
      </c>
    </row>
    <row r="17" spans="1:8" s="19" customFormat="1" ht="23.1" customHeight="1">
      <c r="A17" s="58"/>
      <c r="B17" s="16">
        <v>2</v>
      </c>
      <c r="C17" s="5" t="s">
        <v>29</v>
      </c>
      <c r="D17" s="6">
        <v>96.6</v>
      </c>
      <c r="E17" s="4">
        <v>98.6</v>
      </c>
      <c r="F17" s="4">
        <v>94.2</v>
      </c>
      <c r="G17" s="4">
        <f t="shared" si="0"/>
        <v>96.72</v>
      </c>
      <c r="H17" s="16" t="s">
        <v>133</v>
      </c>
    </row>
    <row r="18" spans="1:8" s="19" customFormat="1" ht="23.1" customHeight="1">
      <c r="A18" s="58"/>
      <c r="B18" s="16">
        <v>3</v>
      </c>
      <c r="C18" s="5" t="s">
        <v>26</v>
      </c>
      <c r="D18" s="6">
        <v>96.3</v>
      </c>
      <c r="E18" s="4">
        <v>99</v>
      </c>
      <c r="F18" s="4">
        <v>93.2</v>
      </c>
      <c r="G18" s="4">
        <f t="shared" si="0"/>
        <v>96.49</v>
      </c>
      <c r="H18" s="16" t="s">
        <v>134</v>
      </c>
    </row>
    <row r="19" spans="1:8" s="19" customFormat="1" ht="23.1" customHeight="1">
      <c r="A19" s="58"/>
      <c r="B19" s="16">
        <v>4</v>
      </c>
      <c r="C19" s="5" t="s">
        <v>28</v>
      </c>
      <c r="D19" s="6">
        <v>96.3</v>
      </c>
      <c r="E19" s="4">
        <v>98.9</v>
      </c>
      <c r="F19" s="4">
        <v>92.3</v>
      </c>
      <c r="G19" s="4">
        <f t="shared" si="0"/>
        <v>96.28</v>
      </c>
      <c r="H19" s="16" t="s">
        <v>134</v>
      </c>
    </row>
    <row r="20" spans="1:8" s="19" customFormat="1" ht="23.1" customHeight="1">
      <c r="A20" s="58"/>
      <c r="B20" s="16">
        <v>5</v>
      </c>
      <c r="C20" s="5" t="s">
        <v>31</v>
      </c>
      <c r="D20" s="6">
        <v>95.7</v>
      </c>
      <c r="E20" s="4">
        <v>98.9</v>
      </c>
      <c r="F20" s="4">
        <v>92.8</v>
      </c>
      <c r="G20" s="4">
        <f t="shared" si="0"/>
        <v>96.080000000000013</v>
      </c>
      <c r="H20" s="16" t="s">
        <v>134</v>
      </c>
    </row>
    <row r="21" spans="1:8" s="19" customFormat="1" ht="23.1" customHeight="1">
      <c r="A21" s="58"/>
      <c r="B21" s="16">
        <v>6</v>
      </c>
      <c r="C21" s="5" t="s">
        <v>30</v>
      </c>
      <c r="D21" s="6">
        <v>95</v>
      </c>
      <c r="E21" s="4">
        <v>99</v>
      </c>
      <c r="F21" s="4">
        <v>92.8</v>
      </c>
      <c r="G21" s="4">
        <f t="shared" si="0"/>
        <v>95.76</v>
      </c>
      <c r="H21" s="16" t="s">
        <v>134</v>
      </c>
    </row>
    <row r="22" spans="1:8" s="19" customFormat="1" ht="23.1" customHeight="1">
      <c r="A22" s="58"/>
      <c r="B22" s="16">
        <v>7</v>
      </c>
      <c r="C22" s="5" t="s">
        <v>23</v>
      </c>
      <c r="D22" s="6">
        <v>94.8</v>
      </c>
      <c r="E22" s="4">
        <v>98.9</v>
      </c>
      <c r="F22" s="4">
        <v>93.2</v>
      </c>
      <c r="G22" s="4">
        <f t="shared" si="0"/>
        <v>95.71</v>
      </c>
      <c r="H22" s="16" t="s">
        <v>134</v>
      </c>
    </row>
    <row r="23" spans="1:8" s="19" customFormat="1" ht="23.1" customHeight="1">
      <c r="A23" s="58"/>
      <c r="B23" s="16">
        <v>8</v>
      </c>
      <c r="C23" s="5" t="s">
        <v>72</v>
      </c>
      <c r="D23" s="6">
        <v>95</v>
      </c>
      <c r="E23" s="4">
        <v>99</v>
      </c>
      <c r="F23" s="4">
        <v>92.5</v>
      </c>
      <c r="G23" s="4">
        <f t="shared" si="0"/>
        <v>95.7</v>
      </c>
      <c r="H23" s="16" t="s">
        <v>134</v>
      </c>
    </row>
    <row r="24" spans="1:8" s="19" customFormat="1" ht="23.1" customHeight="1">
      <c r="A24" s="58"/>
      <c r="B24" s="16">
        <v>9</v>
      </c>
      <c r="C24" s="5" t="s">
        <v>27</v>
      </c>
      <c r="D24" s="6">
        <v>94.8</v>
      </c>
      <c r="E24" s="4">
        <v>99.1</v>
      </c>
      <c r="F24" s="4">
        <v>90.3</v>
      </c>
      <c r="G24" s="4">
        <f t="shared" si="0"/>
        <v>95.19</v>
      </c>
      <c r="H24" s="16" t="s">
        <v>134</v>
      </c>
    </row>
    <row r="25" spans="1:8" s="19" customFormat="1" ht="23.1" customHeight="1">
      <c r="A25" s="58"/>
      <c r="B25" s="42">
        <v>10</v>
      </c>
      <c r="C25" s="5" t="s">
        <v>83</v>
      </c>
      <c r="D25" s="6">
        <v>91.8</v>
      </c>
      <c r="E25" s="4">
        <v>99.5</v>
      </c>
      <c r="F25" s="4">
        <v>93</v>
      </c>
      <c r="G25" s="4">
        <f t="shared" si="0"/>
        <v>94.35</v>
      </c>
      <c r="H25" s="16" t="s">
        <v>134</v>
      </c>
    </row>
    <row r="26" spans="1:8" s="19" customFormat="1" ht="23.1" customHeight="1">
      <c r="A26" s="58"/>
      <c r="B26" s="42">
        <v>11</v>
      </c>
      <c r="C26" s="5" t="s">
        <v>32</v>
      </c>
      <c r="D26" s="6">
        <v>91.9</v>
      </c>
      <c r="E26" s="4">
        <v>98.7</v>
      </c>
      <c r="F26" s="4">
        <v>91.7</v>
      </c>
      <c r="G26" s="4">
        <f t="shared" si="0"/>
        <v>93.9</v>
      </c>
      <c r="H26" s="16" t="s">
        <v>134</v>
      </c>
    </row>
    <row r="27" spans="1:8" s="19" customFormat="1" ht="23.1" customHeight="1">
      <c r="A27" s="58" t="s">
        <v>143</v>
      </c>
      <c r="B27" s="16">
        <v>1</v>
      </c>
      <c r="C27" s="5" t="s">
        <v>25</v>
      </c>
      <c r="D27" s="6">
        <v>98.1</v>
      </c>
      <c r="E27" s="4">
        <v>100</v>
      </c>
      <c r="F27" s="4">
        <v>94</v>
      </c>
      <c r="G27" s="4">
        <f t="shared" si="0"/>
        <v>97.85</v>
      </c>
      <c r="H27" s="16" t="s">
        <v>133</v>
      </c>
    </row>
    <row r="28" spans="1:8" s="19" customFormat="1" ht="23.1" customHeight="1">
      <c r="A28" s="58"/>
      <c r="B28" s="16">
        <v>2</v>
      </c>
      <c r="C28" s="5" t="s">
        <v>24</v>
      </c>
      <c r="D28" s="6">
        <v>98.3</v>
      </c>
      <c r="E28" s="4">
        <v>100</v>
      </c>
      <c r="F28" s="4">
        <v>93</v>
      </c>
      <c r="G28" s="4">
        <f t="shared" si="0"/>
        <v>97.75</v>
      </c>
      <c r="H28" s="16" t="s">
        <v>134</v>
      </c>
    </row>
    <row r="29" spans="1:8" s="19" customFormat="1" ht="23.1" customHeight="1">
      <c r="A29" s="58"/>
      <c r="B29" s="16">
        <v>3</v>
      </c>
      <c r="C29" s="5" t="s">
        <v>124</v>
      </c>
      <c r="D29" s="6">
        <v>97.3</v>
      </c>
      <c r="E29" s="4">
        <v>100</v>
      </c>
      <c r="F29" s="4">
        <v>92.7</v>
      </c>
      <c r="G29" s="4">
        <f t="shared" si="0"/>
        <v>97.190000000000012</v>
      </c>
      <c r="H29" s="16" t="s">
        <v>134</v>
      </c>
    </row>
    <row r="30" spans="1:8" s="19" customFormat="1" ht="23.1" customHeight="1">
      <c r="A30" s="58"/>
      <c r="B30" s="16">
        <v>4</v>
      </c>
      <c r="C30" s="5" t="s">
        <v>123</v>
      </c>
      <c r="D30" s="6">
        <v>97.3</v>
      </c>
      <c r="E30" s="4">
        <v>100</v>
      </c>
      <c r="F30" s="4">
        <v>92</v>
      </c>
      <c r="G30" s="4">
        <f t="shared" si="0"/>
        <v>97.050000000000011</v>
      </c>
      <c r="H30" s="16" t="s">
        <v>134</v>
      </c>
    </row>
    <row r="31" spans="1:8" s="19" customFormat="1" ht="23.1" customHeight="1">
      <c r="A31" s="58"/>
      <c r="B31" s="16">
        <v>5</v>
      </c>
      <c r="C31" s="5" t="s">
        <v>84</v>
      </c>
      <c r="D31" s="6">
        <v>95.6</v>
      </c>
      <c r="E31" s="4">
        <v>100</v>
      </c>
      <c r="F31" s="4">
        <v>92</v>
      </c>
      <c r="G31" s="4">
        <f t="shared" si="0"/>
        <v>96.2</v>
      </c>
      <c r="H31" s="16" t="s">
        <v>134</v>
      </c>
    </row>
    <row r="32" spans="1:8" s="19" customFormat="1" ht="24.95" customHeight="1">
      <c r="A32" s="30" t="s">
        <v>135</v>
      </c>
      <c r="B32" s="30" t="s">
        <v>146</v>
      </c>
      <c r="C32" s="30" t="s">
        <v>128</v>
      </c>
      <c r="D32" s="30" t="s">
        <v>54</v>
      </c>
      <c r="E32" s="30" t="s">
        <v>55</v>
      </c>
      <c r="F32" s="30" t="s">
        <v>56</v>
      </c>
      <c r="G32" s="30" t="s">
        <v>126</v>
      </c>
      <c r="H32" s="31" t="s">
        <v>129</v>
      </c>
    </row>
    <row r="33" spans="1:8" s="19" customFormat="1" ht="24.95" customHeight="1">
      <c r="A33" s="58" t="s">
        <v>159</v>
      </c>
      <c r="B33" s="16">
        <v>1</v>
      </c>
      <c r="C33" s="5" t="s">
        <v>85</v>
      </c>
      <c r="D33" s="6">
        <v>96.5</v>
      </c>
      <c r="E33" s="4">
        <v>96.3</v>
      </c>
      <c r="F33" s="4">
        <v>92</v>
      </c>
      <c r="G33" s="4">
        <f t="shared" ref="G33:G46" si="2">D33*0.5+E33*0.3+F33*0.2</f>
        <v>95.54</v>
      </c>
      <c r="H33" s="16" t="s">
        <v>133</v>
      </c>
    </row>
    <row r="34" spans="1:8" s="19" customFormat="1" ht="24.95" customHeight="1">
      <c r="A34" s="58"/>
      <c r="B34" s="16">
        <v>2</v>
      </c>
      <c r="C34" s="5" t="s">
        <v>51</v>
      </c>
      <c r="D34" s="6">
        <v>98</v>
      </c>
      <c r="E34" s="4">
        <v>94.6</v>
      </c>
      <c r="F34" s="4">
        <v>89</v>
      </c>
      <c r="G34" s="4">
        <f t="shared" si="2"/>
        <v>95.179999999999993</v>
      </c>
      <c r="H34" s="16" t="s">
        <v>133</v>
      </c>
    </row>
    <row r="35" spans="1:8" s="19" customFormat="1" ht="24.95" customHeight="1">
      <c r="A35" s="58"/>
      <c r="B35" s="16">
        <v>3</v>
      </c>
      <c r="C35" s="5" t="s">
        <v>47</v>
      </c>
      <c r="D35" s="6">
        <v>93.4</v>
      </c>
      <c r="E35" s="4">
        <v>95.7</v>
      </c>
      <c r="F35" s="4">
        <v>91</v>
      </c>
      <c r="G35" s="4">
        <f t="shared" si="2"/>
        <v>93.61</v>
      </c>
      <c r="H35" s="16" t="s">
        <v>134</v>
      </c>
    </row>
    <row r="36" spans="1:8" s="19" customFormat="1" ht="24.95" customHeight="1">
      <c r="A36" s="58"/>
      <c r="B36" s="16">
        <v>4</v>
      </c>
      <c r="C36" s="5" t="s">
        <v>48</v>
      </c>
      <c r="D36" s="6">
        <v>95</v>
      </c>
      <c r="E36" s="4">
        <v>94.6</v>
      </c>
      <c r="F36" s="4">
        <v>88.3</v>
      </c>
      <c r="G36" s="4">
        <f t="shared" si="2"/>
        <v>93.539999999999992</v>
      </c>
      <c r="H36" s="16" t="s">
        <v>134</v>
      </c>
    </row>
    <row r="37" spans="1:8" s="19" customFormat="1" ht="24.95" customHeight="1">
      <c r="A37" s="58"/>
      <c r="B37" s="16">
        <v>5</v>
      </c>
      <c r="C37" s="5" t="s">
        <v>49</v>
      </c>
      <c r="D37" s="6">
        <v>95.1</v>
      </c>
      <c r="E37" s="4">
        <v>93.7</v>
      </c>
      <c r="F37" s="4">
        <v>87.6</v>
      </c>
      <c r="G37" s="4">
        <f t="shared" si="2"/>
        <v>93.179999999999993</v>
      </c>
      <c r="H37" s="16" t="s">
        <v>134</v>
      </c>
    </row>
    <row r="38" spans="1:8" s="19" customFormat="1" ht="24.95" customHeight="1">
      <c r="A38" s="58"/>
      <c r="B38" s="16">
        <v>6</v>
      </c>
      <c r="C38" s="5" t="s">
        <v>73</v>
      </c>
      <c r="D38" s="6">
        <v>97</v>
      </c>
      <c r="E38" s="4">
        <v>92.8</v>
      </c>
      <c r="F38" s="4">
        <v>83.3</v>
      </c>
      <c r="G38" s="4">
        <f t="shared" si="2"/>
        <v>93</v>
      </c>
      <c r="H38" s="16" t="s">
        <v>134</v>
      </c>
    </row>
    <row r="39" spans="1:8" s="19" customFormat="1" ht="24.95" customHeight="1">
      <c r="A39" s="58"/>
      <c r="B39" s="16">
        <v>7</v>
      </c>
      <c r="C39" s="5" t="s">
        <v>50</v>
      </c>
      <c r="D39" s="6">
        <v>90.7</v>
      </c>
      <c r="E39" s="4">
        <v>94.2</v>
      </c>
      <c r="F39" s="4">
        <v>88.3</v>
      </c>
      <c r="G39" s="4">
        <f t="shared" si="2"/>
        <v>91.27</v>
      </c>
      <c r="H39" s="16" t="s">
        <v>134</v>
      </c>
    </row>
    <row r="40" spans="1:8" s="19" customFormat="1" ht="24.95" customHeight="1">
      <c r="A40" s="58" t="s">
        <v>144</v>
      </c>
      <c r="B40" s="16">
        <v>1</v>
      </c>
      <c r="C40" s="5" t="s">
        <v>46</v>
      </c>
      <c r="D40" s="6">
        <v>96.2</v>
      </c>
      <c r="E40" s="4">
        <v>96.7</v>
      </c>
      <c r="F40" s="4">
        <v>93</v>
      </c>
      <c r="G40" s="4">
        <f t="shared" si="2"/>
        <v>95.710000000000008</v>
      </c>
      <c r="H40" s="16" t="s">
        <v>133</v>
      </c>
    </row>
    <row r="41" spans="1:8" s="19" customFormat="1" ht="24.95" customHeight="1">
      <c r="A41" s="58"/>
      <c r="B41" s="16">
        <v>2</v>
      </c>
      <c r="C41" s="5" t="s">
        <v>45</v>
      </c>
      <c r="D41" s="6">
        <v>95.7</v>
      </c>
      <c r="E41" s="4">
        <v>96</v>
      </c>
      <c r="F41" s="4">
        <v>93.3</v>
      </c>
      <c r="G41" s="4">
        <f t="shared" si="2"/>
        <v>95.31</v>
      </c>
      <c r="H41" s="16" t="s">
        <v>134</v>
      </c>
    </row>
    <row r="42" spans="1:8" s="19" customFormat="1" ht="24.95" customHeight="1">
      <c r="A42" s="58"/>
      <c r="B42" s="16">
        <v>3</v>
      </c>
      <c r="C42" s="5" t="s">
        <v>125</v>
      </c>
      <c r="D42" s="6">
        <v>95.4</v>
      </c>
      <c r="E42" s="4">
        <v>96.8</v>
      </c>
      <c r="F42" s="4">
        <v>92.7</v>
      </c>
      <c r="G42" s="4">
        <f t="shared" si="2"/>
        <v>95.280000000000015</v>
      </c>
      <c r="H42" s="16" t="s">
        <v>134</v>
      </c>
    </row>
    <row r="43" spans="1:8" s="19" customFormat="1" ht="24.95" customHeight="1">
      <c r="A43" s="58"/>
      <c r="B43" s="16">
        <v>4</v>
      </c>
      <c r="C43" s="5" t="s">
        <v>87</v>
      </c>
      <c r="D43" s="6">
        <v>95.8</v>
      </c>
      <c r="E43" s="4">
        <v>96.3</v>
      </c>
      <c r="F43" s="4">
        <v>92.3</v>
      </c>
      <c r="G43" s="4">
        <f t="shared" si="2"/>
        <v>95.25</v>
      </c>
      <c r="H43" s="16" t="s">
        <v>134</v>
      </c>
    </row>
    <row r="44" spans="1:8" s="19" customFormat="1" ht="24.95" customHeight="1">
      <c r="A44" s="58"/>
      <c r="B44" s="16">
        <v>5</v>
      </c>
      <c r="C44" s="5" t="s">
        <v>74</v>
      </c>
      <c r="D44" s="6">
        <v>94.9</v>
      </c>
      <c r="E44" s="4">
        <v>96.3</v>
      </c>
      <c r="F44" s="4">
        <v>92</v>
      </c>
      <c r="G44" s="4">
        <f t="shared" si="2"/>
        <v>94.740000000000009</v>
      </c>
      <c r="H44" s="16" t="s">
        <v>134</v>
      </c>
    </row>
    <row r="45" spans="1:8" s="19" customFormat="1" ht="24.95" customHeight="1">
      <c r="A45" s="58"/>
      <c r="B45" s="16">
        <v>6</v>
      </c>
      <c r="C45" s="5" t="s">
        <v>86</v>
      </c>
      <c r="D45" s="6">
        <v>94.5</v>
      </c>
      <c r="E45" s="4">
        <v>96.5</v>
      </c>
      <c r="F45" s="4">
        <v>92.5</v>
      </c>
      <c r="G45" s="4">
        <f t="shared" si="2"/>
        <v>94.7</v>
      </c>
      <c r="H45" s="16" t="s">
        <v>134</v>
      </c>
    </row>
    <row r="46" spans="1:8" s="19" customFormat="1" ht="24.95" customHeight="1">
      <c r="A46" s="58"/>
      <c r="B46" s="16">
        <v>7</v>
      </c>
      <c r="C46" s="5" t="s">
        <v>88</v>
      </c>
      <c r="D46" s="6">
        <v>94</v>
      </c>
      <c r="E46" s="4">
        <v>96.5</v>
      </c>
      <c r="F46" s="4">
        <v>93</v>
      </c>
      <c r="G46" s="4">
        <f t="shared" si="2"/>
        <v>94.550000000000011</v>
      </c>
      <c r="H46" s="16" t="s">
        <v>134</v>
      </c>
    </row>
    <row r="47" spans="1:8" s="19" customFormat="1" ht="24.95" customHeight="1">
      <c r="A47" s="34"/>
      <c r="B47" s="35"/>
      <c r="C47" s="36"/>
      <c r="D47" s="37"/>
      <c r="E47" s="35"/>
      <c r="F47" s="35"/>
      <c r="G47" s="35"/>
      <c r="H47" s="34"/>
    </row>
    <row r="48" spans="1:8" ht="24.95" customHeight="1">
      <c r="A48" s="38" t="s">
        <v>148</v>
      </c>
    </row>
    <row r="49" spans="1:8" ht="24.95" customHeight="1">
      <c r="A49" s="54" t="s">
        <v>149</v>
      </c>
      <c r="B49" s="54"/>
      <c r="C49" s="54"/>
      <c r="D49" s="54"/>
      <c r="E49" s="54"/>
      <c r="F49" s="54"/>
      <c r="G49" s="54"/>
      <c r="H49" s="54"/>
    </row>
    <row r="50" spans="1:8" ht="24.95" customHeight="1">
      <c r="A50" s="54" t="s">
        <v>150</v>
      </c>
      <c r="B50" s="54"/>
      <c r="C50" s="54"/>
      <c r="D50" s="54"/>
      <c r="E50" s="54"/>
      <c r="F50" s="54"/>
      <c r="G50" s="54"/>
      <c r="H50" s="54"/>
    </row>
  </sheetData>
  <sortState ref="A49:H49">
    <sortCondition descending="1" ref="G43:G49"/>
  </sortState>
  <mergeCells count="9">
    <mergeCell ref="A1:H1"/>
    <mergeCell ref="G2:H2"/>
    <mergeCell ref="A49:H49"/>
    <mergeCell ref="A50:H50"/>
    <mergeCell ref="A4:A15"/>
    <mergeCell ref="A16:A26"/>
    <mergeCell ref="A27:A31"/>
    <mergeCell ref="A33:A39"/>
    <mergeCell ref="A40:A4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D28" sqref="D28"/>
    </sheetView>
  </sheetViews>
  <sheetFormatPr defaultRowHeight="13.5"/>
  <cols>
    <col min="1" max="1" width="8.625" style="15" customWidth="1"/>
    <col min="2" max="2" width="11.125" style="15" customWidth="1"/>
    <col min="3" max="6" width="11.625" style="15" customWidth="1"/>
    <col min="7" max="7" width="11.625" style="19" customWidth="1"/>
    <col min="8" max="8" width="10.125" style="15" customWidth="1"/>
    <col min="9" max="16384" width="9" style="15"/>
  </cols>
  <sheetData>
    <row r="1" spans="1:10" ht="36.75" customHeight="1">
      <c r="A1" s="55" t="s">
        <v>130</v>
      </c>
      <c r="B1" s="55"/>
      <c r="C1" s="55"/>
      <c r="D1" s="55"/>
      <c r="E1" s="55"/>
      <c r="F1" s="55"/>
      <c r="G1" s="55"/>
      <c r="H1" s="55"/>
    </row>
    <row r="2" spans="1:10">
      <c r="G2" s="59">
        <v>41645</v>
      </c>
      <c r="H2" s="60"/>
    </row>
    <row r="3" spans="1:10" s="19" customFormat="1" ht="21.95" customHeight="1">
      <c r="A3" s="30" t="s">
        <v>135</v>
      </c>
      <c r="B3" s="30" t="s">
        <v>146</v>
      </c>
      <c r="C3" s="30" t="s">
        <v>128</v>
      </c>
      <c r="D3" s="30" t="s">
        <v>54</v>
      </c>
      <c r="E3" s="30" t="s">
        <v>55</v>
      </c>
      <c r="F3" s="30" t="s">
        <v>56</v>
      </c>
      <c r="G3" s="30" t="s">
        <v>126</v>
      </c>
      <c r="H3" s="31" t="s">
        <v>129</v>
      </c>
    </row>
    <row r="4" spans="1:10" s="19" customFormat="1" ht="21.95" customHeight="1">
      <c r="A4" s="58" t="s">
        <v>156</v>
      </c>
      <c r="B4" s="32">
        <v>1</v>
      </c>
      <c r="C4" s="5" t="s">
        <v>121</v>
      </c>
      <c r="D4" s="13">
        <v>97.5</v>
      </c>
      <c r="E4" s="4">
        <v>98</v>
      </c>
      <c r="F4" s="4">
        <v>97.3</v>
      </c>
      <c r="G4" s="4">
        <f t="shared" ref="G4:G28" si="0">D4*0.5+E4*0.3+F4*0.2</f>
        <v>97.610000000000014</v>
      </c>
      <c r="H4" s="16" t="s">
        <v>133</v>
      </c>
    </row>
    <row r="5" spans="1:10" s="19" customFormat="1" ht="21.95" customHeight="1">
      <c r="A5" s="58"/>
      <c r="B5" s="32">
        <v>2</v>
      </c>
      <c r="C5" s="5" t="s">
        <v>63</v>
      </c>
      <c r="D5" s="13">
        <v>96.7</v>
      </c>
      <c r="E5" s="4">
        <v>98.2</v>
      </c>
      <c r="F5" s="4">
        <v>98</v>
      </c>
      <c r="G5" s="4">
        <f t="shared" si="0"/>
        <v>97.41</v>
      </c>
      <c r="H5" s="16" t="s">
        <v>134</v>
      </c>
    </row>
    <row r="6" spans="1:10" s="19" customFormat="1" ht="21.95" customHeight="1">
      <c r="A6" s="58"/>
      <c r="B6" s="32">
        <v>3</v>
      </c>
      <c r="C6" s="5" t="s">
        <v>65</v>
      </c>
      <c r="D6" s="13">
        <v>97.2</v>
      </c>
      <c r="E6" s="4">
        <v>97.8</v>
      </c>
      <c r="F6" s="4">
        <v>97.3</v>
      </c>
      <c r="G6" s="4">
        <f t="shared" si="0"/>
        <v>97.4</v>
      </c>
      <c r="H6" s="16" t="s">
        <v>134</v>
      </c>
    </row>
    <row r="7" spans="1:10" s="19" customFormat="1" ht="21.95" customHeight="1">
      <c r="A7" s="58"/>
      <c r="B7" s="32">
        <v>4</v>
      </c>
      <c r="C7" s="5" t="s">
        <v>78</v>
      </c>
      <c r="D7" s="13">
        <v>96.7</v>
      </c>
      <c r="E7" s="4">
        <v>98.3</v>
      </c>
      <c r="F7" s="4">
        <v>97.5</v>
      </c>
      <c r="G7" s="4">
        <f t="shared" si="0"/>
        <v>97.34</v>
      </c>
      <c r="H7" s="16" t="s">
        <v>134</v>
      </c>
    </row>
    <row r="8" spans="1:10" s="19" customFormat="1" ht="21.95" customHeight="1">
      <c r="A8" s="58"/>
      <c r="B8" s="32">
        <v>5</v>
      </c>
      <c r="C8" s="5" t="s">
        <v>13</v>
      </c>
      <c r="D8" s="13">
        <v>96.7</v>
      </c>
      <c r="E8" s="4">
        <v>98</v>
      </c>
      <c r="F8" s="4">
        <v>97.3</v>
      </c>
      <c r="G8" s="4">
        <f t="shared" si="0"/>
        <v>97.210000000000008</v>
      </c>
      <c r="H8" s="16" t="s">
        <v>134</v>
      </c>
    </row>
    <row r="9" spans="1:10" s="19" customFormat="1" ht="21.95" customHeight="1">
      <c r="A9" s="58"/>
      <c r="B9" s="32">
        <v>6</v>
      </c>
      <c r="C9" s="5" t="s">
        <v>14</v>
      </c>
      <c r="D9" s="13">
        <v>96.7</v>
      </c>
      <c r="E9" s="4">
        <v>97.8</v>
      </c>
      <c r="F9" s="4">
        <v>97.3</v>
      </c>
      <c r="G9" s="4">
        <f t="shared" si="0"/>
        <v>97.15</v>
      </c>
      <c r="H9" s="16" t="s">
        <v>134</v>
      </c>
    </row>
    <row r="10" spans="1:10" s="19" customFormat="1" ht="21.95" customHeight="1">
      <c r="A10" s="58"/>
      <c r="B10" s="32">
        <v>7</v>
      </c>
      <c r="C10" s="5" t="s">
        <v>64</v>
      </c>
      <c r="D10" s="13">
        <v>95.6</v>
      </c>
      <c r="E10" s="4">
        <v>97.5</v>
      </c>
      <c r="F10" s="4">
        <v>97.3</v>
      </c>
      <c r="G10" s="4">
        <f t="shared" si="0"/>
        <v>96.509999999999991</v>
      </c>
      <c r="H10" s="16" t="s">
        <v>134</v>
      </c>
    </row>
    <row r="11" spans="1:10" s="19" customFormat="1" ht="21.95" customHeight="1">
      <c r="A11" s="58" t="s">
        <v>157</v>
      </c>
      <c r="B11" s="16">
        <v>1</v>
      </c>
      <c r="C11" s="5" t="s">
        <v>18</v>
      </c>
      <c r="D11" s="13">
        <v>96.5</v>
      </c>
      <c r="E11" s="4">
        <v>100</v>
      </c>
      <c r="F11" s="4">
        <v>98</v>
      </c>
      <c r="G11" s="4">
        <f t="shared" si="0"/>
        <v>97.85</v>
      </c>
      <c r="H11" s="16" t="s">
        <v>155</v>
      </c>
    </row>
    <row r="12" spans="1:10" s="19" customFormat="1" ht="21.95" customHeight="1">
      <c r="A12" s="58"/>
      <c r="B12" s="16">
        <v>2</v>
      </c>
      <c r="C12" s="5" t="s">
        <v>79</v>
      </c>
      <c r="D12" s="13">
        <v>96.2</v>
      </c>
      <c r="E12" s="4">
        <v>100</v>
      </c>
      <c r="F12" s="4">
        <v>97.5</v>
      </c>
      <c r="G12" s="4">
        <f t="shared" si="0"/>
        <v>97.6</v>
      </c>
      <c r="H12" s="16" t="s">
        <v>134</v>
      </c>
      <c r="J12" s="33"/>
    </row>
    <row r="13" spans="1:10" s="19" customFormat="1" ht="21.95" customHeight="1">
      <c r="A13" s="58"/>
      <c r="B13" s="16">
        <v>3</v>
      </c>
      <c r="C13" s="5" t="s">
        <v>66</v>
      </c>
      <c r="D13" s="13">
        <v>96.4</v>
      </c>
      <c r="E13" s="4">
        <v>99.8</v>
      </c>
      <c r="F13" s="4">
        <v>97</v>
      </c>
      <c r="G13" s="4">
        <f t="shared" si="0"/>
        <v>97.54</v>
      </c>
      <c r="H13" s="16" t="s">
        <v>134</v>
      </c>
    </row>
    <row r="14" spans="1:10" s="19" customFormat="1" ht="21.95" customHeight="1">
      <c r="A14" s="58"/>
      <c r="B14" s="16">
        <v>4</v>
      </c>
      <c r="C14" s="5" t="s">
        <v>17</v>
      </c>
      <c r="D14" s="13">
        <v>94.9</v>
      </c>
      <c r="E14" s="4">
        <v>100</v>
      </c>
      <c r="F14" s="4">
        <v>98</v>
      </c>
      <c r="G14" s="4">
        <f t="shared" si="0"/>
        <v>97.050000000000011</v>
      </c>
      <c r="H14" s="16" t="s">
        <v>134</v>
      </c>
    </row>
    <row r="15" spans="1:10" s="19" customFormat="1" ht="21.95" customHeight="1">
      <c r="A15" s="58"/>
      <c r="B15" s="16">
        <v>5</v>
      </c>
      <c r="C15" s="5" t="s">
        <v>16</v>
      </c>
      <c r="D15" s="13">
        <v>94.9</v>
      </c>
      <c r="E15" s="4">
        <v>99.8</v>
      </c>
      <c r="F15" s="4">
        <v>97</v>
      </c>
      <c r="G15" s="4">
        <f t="shared" si="0"/>
        <v>96.79</v>
      </c>
      <c r="H15" s="16" t="s">
        <v>134</v>
      </c>
    </row>
    <row r="16" spans="1:10" s="19" customFormat="1" ht="21.95" customHeight="1">
      <c r="A16" s="58"/>
      <c r="B16" s="16">
        <v>6</v>
      </c>
      <c r="C16" s="5" t="s">
        <v>15</v>
      </c>
      <c r="D16" s="13">
        <v>90.3</v>
      </c>
      <c r="E16" s="4">
        <v>99.8</v>
      </c>
      <c r="F16" s="4">
        <v>97</v>
      </c>
      <c r="G16" s="4">
        <f t="shared" si="0"/>
        <v>94.490000000000009</v>
      </c>
      <c r="H16" s="16" t="s">
        <v>134</v>
      </c>
    </row>
    <row r="17" spans="1:8" s="19" customFormat="1" ht="21.95" customHeight="1">
      <c r="A17" s="53" t="s">
        <v>141</v>
      </c>
      <c r="B17" s="41">
        <v>1</v>
      </c>
      <c r="C17" s="5" t="s">
        <v>70</v>
      </c>
      <c r="D17" s="13">
        <v>95.7</v>
      </c>
      <c r="E17" s="4">
        <v>98</v>
      </c>
      <c r="F17" s="4">
        <v>98</v>
      </c>
      <c r="G17" s="4">
        <f t="shared" si="0"/>
        <v>96.85</v>
      </c>
      <c r="H17" s="16" t="s">
        <v>155</v>
      </c>
    </row>
    <row r="18" spans="1:8" s="19" customFormat="1" ht="21.95" customHeight="1">
      <c r="A18" s="53"/>
      <c r="B18" s="41">
        <v>2</v>
      </c>
      <c r="C18" s="5" t="s">
        <v>19</v>
      </c>
      <c r="D18" s="13">
        <v>95.5</v>
      </c>
      <c r="E18" s="4">
        <v>98</v>
      </c>
      <c r="F18" s="4">
        <v>98</v>
      </c>
      <c r="G18" s="4">
        <f t="shared" si="0"/>
        <v>96.75</v>
      </c>
      <c r="H18" s="16" t="s">
        <v>134</v>
      </c>
    </row>
    <row r="19" spans="1:8" s="19" customFormat="1" ht="21.95" customHeight="1">
      <c r="A19" s="53"/>
      <c r="B19" s="41">
        <v>3</v>
      </c>
      <c r="C19" s="5" t="s">
        <v>22</v>
      </c>
      <c r="D19" s="13">
        <v>94.9</v>
      </c>
      <c r="E19" s="4">
        <v>98</v>
      </c>
      <c r="F19" s="4">
        <v>97.5</v>
      </c>
      <c r="G19" s="4">
        <f t="shared" si="0"/>
        <v>96.35</v>
      </c>
      <c r="H19" s="16" t="s">
        <v>134</v>
      </c>
    </row>
    <row r="20" spans="1:8" s="19" customFormat="1" ht="21.95" customHeight="1">
      <c r="A20" s="53"/>
      <c r="B20" s="41">
        <v>4</v>
      </c>
      <c r="C20" s="5" t="s">
        <v>69</v>
      </c>
      <c r="D20" s="13">
        <v>94.9</v>
      </c>
      <c r="E20" s="4">
        <v>98</v>
      </c>
      <c r="F20" s="4">
        <v>97.5</v>
      </c>
      <c r="G20" s="4">
        <f t="shared" si="0"/>
        <v>96.35</v>
      </c>
      <c r="H20" s="16" t="s">
        <v>134</v>
      </c>
    </row>
    <row r="21" spans="1:8" s="19" customFormat="1" ht="21.95" customHeight="1">
      <c r="A21" s="53"/>
      <c r="B21" s="41">
        <v>5</v>
      </c>
      <c r="C21" s="5" t="s">
        <v>20</v>
      </c>
      <c r="D21" s="13">
        <v>94.7</v>
      </c>
      <c r="E21" s="4">
        <v>97.9</v>
      </c>
      <c r="F21" s="4">
        <v>98</v>
      </c>
      <c r="G21" s="4">
        <f t="shared" si="0"/>
        <v>96.32</v>
      </c>
      <c r="H21" s="16" t="s">
        <v>134</v>
      </c>
    </row>
    <row r="22" spans="1:8" s="19" customFormat="1" ht="21.95" customHeight="1">
      <c r="A22" s="53"/>
      <c r="B22" s="41">
        <v>6</v>
      </c>
      <c r="C22" s="5" t="s">
        <v>80</v>
      </c>
      <c r="D22" s="13">
        <v>94.8</v>
      </c>
      <c r="E22" s="4">
        <v>98</v>
      </c>
      <c r="F22" s="4">
        <v>97.5</v>
      </c>
      <c r="G22" s="4">
        <f t="shared" si="0"/>
        <v>96.3</v>
      </c>
      <c r="H22" s="16" t="s">
        <v>134</v>
      </c>
    </row>
    <row r="23" spans="1:8" s="19" customFormat="1" ht="21.95" customHeight="1">
      <c r="A23" s="53"/>
      <c r="B23" s="41">
        <v>7</v>
      </c>
      <c r="C23" s="5" t="s">
        <v>67</v>
      </c>
      <c r="D23" s="13">
        <v>94.3</v>
      </c>
      <c r="E23" s="4">
        <v>98</v>
      </c>
      <c r="F23" s="4">
        <v>98</v>
      </c>
      <c r="G23" s="4">
        <f t="shared" si="0"/>
        <v>96.15</v>
      </c>
      <c r="H23" s="16" t="s">
        <v>134</v>
      </c>
    </row>
    <row r="24" spans="1:8" s="19" customFormat="1" ht="21.95" customHeight="1">
      <c r="A24" s="53"/>
      <c r="B24" s="41">
        <v>8</v>
      </c>
      <c r="C24" s="5" t="s">
        <v>68</v>
      </c>
      <c r="D24" s="13">
        <v>94.4</v>
      </c>
      <c r="E24" s="4">
        <v>97.9</v>
      </c>
      <c r="F24" s="4">
        <v>97.5</v>
      </c>
      <c r="G24" s="4">
        <f t="shared" si="0"/>
        <v>96.070000000000007</v>
      </c>
      <c r="H24" s="16" t="s">
        <v>134</v>
      </c>
    </row>
    <row r="25" spans="1:8" s="19" customFormat="1" ht="21.95" customHeight="1">
      <c r="A25" s="58" t="s">
        <v>161</v>
      </c>
      <c r="B25" s="18">
        <v>1</v>
      </c>
      <c r="C25" s="5" t="s">
        <v>122</v>
      </c>
      <c r="D25" s="13">
        <v>97.8</v>
      </c>
      <c r="E25" s="4">
        <v>99</v>
      </c>
      <c r="F25" s="4">
        <v>97</v>
      </c>
      <c r="G25" s="4">
        <f t="shared" si="0"/>
        <v>98</v>
      </c>
      <c r="H25" s="16" t="s">
        <v>133</v>
      </c>
    </row>
    <row r="26" spans="1:8" s="19" customFormat="1" ht="21.95" customHeight="1">
      <c r="A26" s="58"/>
      <c r="B26" s="18">
        <v>2</v>
      </c>
      <c r="C26" s="5" t="s">
        <v>21</v>
      </c>
      <c r="D26" s="13">
        <v>97.3</v>
      </c>
      <c r="E26" s="4">
        <v>99</v>
      </c>
      <c r="F26" s="4">
        <v>97.5</v>
      </c>
      <c r="G26" s="4">
        <f>D26*0.5+E26*0.3+F26*0.2</f>
        <v>97.85</v>
      </c>
      <c r="H26" s="16" t="s">
        <v>133</v>
      </c>
    </row>
    <row r="27" spans="1:8" s="19" customFormat="1" ht="21.95" customHeight="1">
      <c r="A27" s="58"/>
      <c r="B27" s="18">
        <v>3</v>
      </c>
      <c r="C27" s="5" t="s">
        <v>81</v>
      </c>
      <c r="D27" s="13">
        <v>96.5</v>
      </c>
      <c r="E27" s="4">
        <v>99</v>
      </c>
      <c r="F27" s="4">
        <v>97.5</v>
      </c>
      <c r="G27" s="4">
        <f t="shared" si="0"/>
        <v>97.45</v>
      </c>
      <c r="H27" s="16" t="s">
        <v>134</v>
      </c>
    </row>
    <row r="28" spans="1:8" s="19" customFormat="1" ht="21.95" customHeight="1">
      <c r="A28" s="58"/>
      <c r="B28" s="18">
        <v>4</v>
      </c>
      <c r="C28" s="5" t="s">
        <v>71</v>
      </c>
      <c r="D28" s="13">
        <v>96.4</v>
      </c>
      <c r="E28" s="4">
        <v>99</v>
      </c>
      <c r="F28" s="4">
        <v>97</v>
      </c>
      <c r="G28" s="4">
        <f t="shared" si="0"/>
        <v>97.300000000000011</v>
      </c>
      <c r="H28" s="16" t="s">
        <v>134</v>
      </c>
    </row>
    <row r="29" spans="1:8" s="19" customFormat="1" ht="24.95" customHeight="1">
      <c r="A29" s="39"/>
      <c r="B29" s="34"/>
      <c r="C29" s="9"/>
      <c r="D29" s="40"/>
      <c r="E29" s="8"/>
      <c r="F29" s="8"/>
      <c r="G29" s="7"/>
      <c r="H29" s="34"/>
    </row>
    <row r="30" spans="1:8" ht="24.95" customHeight="1">
      <c r="A30" s="38" t="s">
        <v>148</v>
      </c>
    </row>
    <row r="31" spans="1:8" ht="24.95" customHeight="1">
      <c r="A31" s="54" t="s">
        <v>149</v>
      </c>
      <c r="B31" s="54"/>
      <c r="C31" s="54"/>
      <c r="D31" s="54"/>
      <c r="E31" s="54"/>
      <c r="F31" s="54"/>
      <c r="G31" s="54"/>
      <c r="H31" s="54"/>
    </row>
    <row r="32" spans="1:8" ht="27.75" customHeight="1">
      <c r="A32" s="54" t="s">
        <v>150</v>
      </c>
      <c r="B32" s="54"/>
      <c r="C32" s="54"/>
      <c r="D32" s="54"/>
      <c r="E32" s="54"/>
      <c r="F32" s="54"/>
      <c r="G32" s="54"/>
      <c r="H32" s="54"/>
    </row>
  </sheetData>
  <sortState ref="A30:H30">
    <sortCondition descending="1" ref="G28:G30"/>
  </sortState>
  <mergeCells count="8">
    <mergeCell ref="A1:H1"/>
    <mergeCell ref="G2:H2"/>
    <mergeCell ref="A31:H31"/>
    <mergeCell ref="A32:H32"/>
    <mergeCell ref="A4:A10"/>
    <mergeCell ref="A11:A16"/>
    <mergeCell ref="A25:A28"/>
    <mergeCell ref="A17:A24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A4" sqref="A4:A8"/>
    </sheetView>
  </sheetViews>
  <sheetFormatPr defaultRowHeight="13.5"/>
  <cols>
    <col min="1" max="1" width="8.625" style="15" customWidth="1"/>
    <col min="2" max="2" width="11.125" style="15" customWidth="1"/>
    <col min="3" max="6" width="11.625" style="15" customWidth="1"/>
    <col min="7" max="7" width="11.625" style="19" customWidth="1"/>
    <col min="8" max="8" width="10.125" style="15" customWidth="1"/>
    <col min="9" max="16384" width="9" style="15"/>
  </cols>
  <sheetData>
    <row r="1" spans="1:10" ht="36.75" customHeight="1">
      <c r="A1" s="55" t="s">
        <v>151</v>
      </c>
      <c r="B1" s="55"/>
      <c r="C1" s="55"/>
      <c r="D1" s="55"/>
      <c r="E1" s="55"/>
      <c r="F1" s="55"/>
      <c r="G1" s="55"/>
      <c r="H1" s="55"/>
    </row>
    <row r="2" spans="1:10">
      <c r="G2" s="59">
        <v>41645</v>
      </c>
      <c r="H2" s="60"/>
    </row>
    <row r="3" spans="1:10" s="19" customFormat="1" ht="24.95" customHeight="1">
      <c r="A3" s="30" t="s">
        <v>135</v>
      </c>
      <c r="B3" s="30" t="s">
        <v>146</v>
      </c>
      <c r="C3" s="30" t="s">
        <v>128</v>
      </c>
      <c r="D3" s="30" t="s">
        <v>54</v>
      </c>
      <c r="E3" s="30" t="s">
        <v>55</v>
      </c>
      <c r="F3" s="30" t="s">
        <v>56</v>
      </c>
      <c r="G3" s="30" t="s">
        <v>126</v>
      </c>
      <c r="H3" s="31" t="s">
        <v>129</v>
      </c>
    </row>
    <row r="4" spans="1:10" s="19" customFormat="1" ht="21.95" customHeight="1">
      <c r="A4" s="58" t="s">
        <v>152</v>
      </c>
      <c r="B4" s="32">
        <v>1</v>
      </c>
      <c r="C4" s="5" t="s">
        <v>10</v>
      </c>
      <c r="D4" s="13">
        <v>93.7</v>
      </c>
      <c r="E4" s="4">
        <v>97</v>
      </c>
      <c r="F4" s="4">
        <v>98</v>
      </c>
      <c r="G4" s="4">
        <f t="shared" ref="G4:G28" si="0">D4*0.5+E4*0.3+F4*0.2</f>
        <v>95.550000000000011</v>
      </c>
      <c r="H4" s="16" t="s">
        <v>133</v>
      </c>
    </row>
    <row r="5" spans="1:10" s="19" customFormat="1" ht="21.95" customHeight="1">
      <c r="A5" s="58"/>
      <c r="B5" s="32">
        <v>2</v>
      </c>
      <c r="C5" s="5" t="s">
        <v>100</v>
      </c>
      <c r="D5" s="13">
        <v>93.9</v>
      </c>
      <c r="E5" s="4">
        <v>97.3</v>
      </c>
      <c r="F5" s="4">
        <v>97</v>
      </c>
      <c r="G5" s="4">
        <f t="shared" si="0"/>
        <v>95.54</v>
      </c>
      <c r="H5" s="16" t="s">
        <v>134</v>
      </c>
    </row>
    <row r="6" spans="1:10" s="19" customFormat="1" ht="21.95" customHeight="1">
      <c r="A6" s="58"/>
      <c r="B6" s="32">
        <v>3</v>
      </c>
      <c r="C6" s="5" t="s">
        <v>11</v>
      </c>
      <c r="D6" s="13">
        <v>90.6</v>
      </c>
      <c r="E6" s="4">
        <v>96.8</v>
      </c>
      <c r="F6" s="4">
        <v>97.8</v>
      </c>
      <c r="G6" s="4">
        <f t="shared" si="0"/>
        <v>93.9</v>
      </c>
      <c r="H6" s="16" t="s">
        <v>134</v>
      </c>
    </row>
    <row r="7" spans="1:10" s="19" customFormat="1" ht="21.95" customHeight="1">
      <c r="A7" s="58"/>
      <c r="B7" s="32">
        <v>4</v>
      </c>
      <c r="C7" s="5" t="s">
        <v>99</v>
      </c>
      <c r="D7" s="13">
        <v>89.1</v>
      </c>
      <c r="E7" s="4">
        <v>97.5</v>
      </c>
      <c r="F7" s="4">
        <v>99</v>
      </c>
      <c r="G7" s="4">
        <f t="shared" si="0"/>
        <v>93.6</v>
      </c>
      <c r="H7" s="16" t="s">
        <v>134</v>
      </c>
    </row>
    <row r="8" spans="1:10" s="19" customFormat="1" ht="21.95" customHeight="1">
      <c r="A8" s="58"/>
      <c r="B8" s="32">
        <v>5</v>
      </c>
      <c r="C8" s="5" t="s">
        <v>9</v>
      </c>
      <c r="D8" s="13">
        <v>82.1</v>
      </c>
      <c r="E8" s="4">
        <v>96.5</v>
      </c>
      <c r="F8" s="4">
        <v>97.8</v>
      </c>
      <c r="G8" s="4">
        <f t="shared" si="0"/>
        <v>89.56</v>
      </c>
      <c r="H8" s="16" t="s">
        <v>134</v>
      </c>
    </row>
    <row r="9" spans="1:10" s="19" customFormat="1" ht="21.95" customHeight="1">
      <c r="A9" s="58" t="s">
        <v>153</v>
      </c>
      <c r="B9" s="16">
        <v>1</v>
      </c>
      <c r="C9" s="5" t="s">
        <v>105</v>
      </c>
      <c r="D9" s="13">
        <v>96.3</v>
      </c>
      <c r="E9" s="4">
        <v>99.8</v>
      </c>
      <c r="F9" s="4">
        <v>98</v>
      </c>
      <c r="G9" s="4">
        <f t="shared" si="0"/>
        <v>97.69</v>
      </c>
      <c r="H9" s="16" t="s">
        <v>133</v>
      </c>
    </row>
    <row r="10" spans="1:10" s="19" customFormat="1" ht="21.95" customHeight="1">
      <c r="A10" s="58"/>
      <c r="B10" s="16">
        <v>2</v>
      </c>
      <c r="C10" s="5" t="s">
        <v>104</v>
      </c>
      <c r="D10" s="13">
        <v>95.9</v>
      </c>
      <c r="E10" s="4">
        <v>99.8</v>
      </c>
      <c r="F10" s="4">
        <v>98.8</v>
      </c>
      <c r="G10" s="4">
        <f t="shared" si="0"/>
        <v>97.65</v>
      </c>
      <c r="H10" s="16" t="s">
        <v>134</v>
      </c>
    </row>
    <row r="11" spans="1:10" s="19" customFormat="1" ht="21.95" customHeight="1">
      <c r="A11" s="58"/>
      <c r="B11" s="16">
        <v>3</v>
      </c>
      <c r="C11" s="5" t="s">
        <v>102</v>
      </c>
      <c r="D11" s="13">
        <v>95.8</v>
      </c>
      <c r="E11" s="4">
        <v>99.8</v>
      </c>
      <c r="F11" s="4">
        <v>98.8</v>
      </c>
      <c r="G11" s="4">
        <f t="shared" si="0"/>
        <v>97.600000000000009</v>
      </c>
      <c r="H11" s="16" t="s">
        <v>134</v>
      </c>
    </row>
    <row r="12" spans="1:10" s="19" customFormat="1" ht="21.95" customHeight="1">
      <c r="A12" s="58"/>
      <c r="B12" s="16">
        <v>4</v>
      </c>
      <c r="C12" s="5" t="s">
        <v>106</v>
      </c>
      <c r="D12" s="13">
        <v>95.8</v>
      </c>
      <c r="E12" s="4">
        <v>99.8</v>
      </c>
      <c r="F12" s="4">
        <v>98</v>
      </c>
      <c r="G12" s="4">
        <f t="shared" si="0"/>
        <v>97.44</v>
      </c>
      <c r="H12" s="16" t="s">
        <v>134</v>
      </c>
    </row>
    <row r="13" spans="1:10" s="19" customFormat="1" ht="21.95" customHeight="1">
      <c r="A13" s="58"/>
      <c r="B13" s="16">
        <v>5</v>
      </c>
      <c r="C13" s="5" t="s">
        <v>103</v>
      </c>
      <c r="D13" s="13">
        <v>95.6</v>
      </c>
      <c r="E13" s="4">
        <v>99.8</v>
      </c>
      <c r="F13" s="4">
        <v>97.8</v>
      </c>
      <c r="G13" s="4">
        <f t="shared" si="0"/>
        <v>97.3</v>
      </c>
      <c r="H13" s="16" t="s">
        <v>134</v>
      </c>
      <c r="J13" s="33"/>
    </row>
    <row r="14" spans="1:10" s="19" customFormat="1" ht="21.95" customHeight="1">
      <c r="A14" s="58"/>
      <c r="B14" s="16">
        <v>6</v>
      </c>
      <c r="C14" s="5" t="s">
        <v>101</v>
      </c>
      <c r="D14" s="13">
        <v>95.5</v>
      </c>
      <c r="E14" s="4">
        <v>99</v>
      </c>
      <c r="F14" s="4">
        <v>98</v>
      </c>
      <c r="G14" s="4">
        <f t="shared" si="0"/>
        <v>97.050000000000011</v>
      </c>
      <c r="H14" s="16" t="s">
        <v>134</v>
      </c>
    </row>
    <row r="15" spans="1:10" s="19" customFormat="1" ht="21.95" customHeight="1">
      <c r="A15" s="58"/>
      <c r="B15" s="16">
        <v>7</v>
      </c>
      <c r="C15" s="5" t="s">
        <v>107</v>
      </c>
      <c r="D15" s="13">
        <v>94.9</v>
      </c>
      <c r="E15" s="4">
        <v>99</v>
      </c>
      <c r="F15" s="4">
        <v>98</v>
      </c>
      <c r="G15" s="4">
        <f t="shared" si="0"/>
        <v>96.75</v>
      </c>
      <c r="H15" s="16" t="s">
        <v>134</v>
      </c>
    </row>
    <row r="16" spans="1:10" s="19" customFormat="1" ht="21.95" customHeight="1">
      <c r="A16" s="58" t="s">
        <v>139</v>
      </c>
      <c r="B16" s="16">
        <v>1</v>
      </c>
      <c r="C16" s="5" t="s">
        <v>112</v>
      </c>
      <c r="D16" s="13">
        <v>96.8</v>
      </c>
      <c r="E16" s="4">
        <v>97</v>
      </c>
      <c r="F16" s="4">
        <v>97</v>
      </c>
      <c r="G16" s="4">
        <f t="shared" si="0"/>
        <v>96.9</v>
      </c>
      <c r="H16" s="16" t="s">
        <v>155</v>
      </c>
    </row>
    <row r="17" spans="1:8" s="19" customFormat="1" ht="21.95" customHeight="1">
      <c r="A17" s="58"/>
      <c r="B17" s="16">
        <v>2</v>
      </c>
      <c r="C17" s="5" t="s">
        <v>109</v>
      </c>
      <c r="D17" s="13">
        <v>96.2</v>
      </c>
      <c r="E17" s="4">
        <v>97.2</v>
      </c>
      <c r="F17" s="4">
        <v>97.3</v>
      </c>
      <c r="G17" s="4">
        <f t="shared" si="0"/>
        <v>96.72</v>
      </c>
      <c r="H17" s="16" t="s">
        <v>134</v>
      </c>
    </row>
    <row r="18" spans="1:8" s="19" customFormat="1" ht="21.95" customHeight="1">
      <c r="A18" s="58"/>
      <c r="B18" s="16">
        <v>3</v>
      </c>
      <c r="C18" s="5" t="s">
        <v>108</v>
      </c>
      <c r="D18" s="13">
        <v>94.4</v>
      </c>
      <c r="E18" s="4">
        <v>98</v>
      </c>
      <c r="F18" s="4">
        <v>99.5</v>
      </c>
      <c r="G18" s="4">
        <f t="shared" si="0"/>
        <v>96.5</v>
      </c>
      <c r="H18" s="16" t="s">
        <v>134</v>
      </c>
    </row>
    <row r="19" spans="1:8" s="19" customFormat="1" ht="21.95" customHeight="1">
      <c r="A19" s="58"/>
      <c r="B19" s="16">
        <v>4</v>
      </c>
      <c r="C19" s="5" t="s">
        <v>113</v>
      </c>
      <c r="D19" s="13">
        <v>96.7</v>
      </c>
      <c r="E19" s="4">
        <v>95.2</v>
      </c>
      <c r="F19" s="4">
        <v>96.5</v>
      </c>
      <c r="G19" s="4">
        <f t="shared" si="0"/>
        <v>96.21</v>
      </c>
      <c r="H19" s="16" t="s">
        <v>134</v>
      </c>
    </row>
    <row r="20" spans="1:8" s="19" customFormat="1" ht="21.95" customHeight="1">
      <c r="A20" s="58"/>
      <c r="B20" s="16">
        <v>5</v>
      </c>
      <c r="C20" s="5" t="s">
        <v>110</v>
      </c>
      <c r="D20" s="13">
        <v>94.4</v>
      </c>
      <c r="E20" s="4">
        <v>96.8</v>
      </c>
      <c r="F20" s="4">
        <v>97</v>
      </c>
      <c r="G20" s="4">
        <f t="shared" si="0"/>
        <v>95.640000000000015</v>
      </c>
      <c r="H20" s="16" t="s">
        <v>134</v>
      </c>
    </row>
    <row r="21" spans="1:8" s="19" customFormat="1" ht="21.95" customHeight="1">
      <c r="A21" s="58"/>
      <c r="B21" s="16">
        <v>6</v>
      </c>
      <c r="C21" s="5" t="s">
        <v>111</v>
      </c>
      <c r="D21" s="13">
        <v>87.8</v>
      </c>
      <c r="E21" s="4">
        <v>97.8</v>
      </c>
      <c r="F21" s="4">
        <v>97</v>
      </c>
      <c r="G21" s="4">
        <f t="shared" si="0"/>
        <v>92.64</v>
      </c>
      <c r="H21" s="16" t="s">
        <v>134</v>
      </c>
    </row>
    <row r="22" spans="1:8" s="19" customFormat="1" ht="21.95" customHeight="1">
      <c r="A22" s="58" t="s">
        <v>154</v>
      </c>
      <c r="B22" s="16">
        <v>1</v>
      </c>
      <c r="C22" s="5" t="s">
        <v>115</v>
      </c>
      <c r="D22" s="13">
        <v>97.7</v>
      </c>
      <c r="E22" s="4">
        <v>100</v>
      </c>
      <c r="F22" s="4">
        <v>99</v>
      </c>
      <c r="G22" s="4">
        <f t="shared" si="0"/>
        <v>98.649999999999991</v>
      </c>
      <c r="H22" s="16" t="s">
        <v>133</v>
      </c>
    </row>
    <row r="23" spans="1:8" s="19" customFormat="1" ht="21.95" customHeight="1">
      <c r="A23" s="58"/>
      <c r="B23" s="16">
        <v>2</v>
      </c>
      <c r="C23" s="5" t="s">
        <v>114</v>
      </c>
      <c r="D23" s="13">
        <v>95.8</v>
      </c>
      <c r="E23" s="4">
        <v>100</v>
      </c>
      <c r="F23" s="4">
        <v>99.5</v>
      </c>
      <c r="G23" s="4">
        <f t="shared" si="0"/>
        <v>97.800000000000011</v>
      </c>
      <c r="H23" s="16" t="s">
        <v>134</v>
      </c>
    </row>
    <row r="24" spans="1:8" s="19" customFormat="1" ht="21.95" customHeight="1">
      <c r="A24" s="58"/>
      <c r="B24" s="16">
        <v>3</v>
      </c>
      <c r="C24" s="5" t="s">
        <v>117</v>
      </c>
      <c r="D24" s="13">
        <v>95.5</v>
      </c>
      <c r="E24" s="4">
        <v>100</v>
      </c>
      <c r="F24" s="4">
        <v>99</v>
      </c>
      <c r="G24" s="4">
        <f t="shared" si="0"/>
        <v>97.55</v>
      </c>
      <c r="H24" s="16" t="s">
        <v>134</v>
      </c>
    </row>
    <row r="25" spans="1:8" s="19" customFormat="1" ht="21.95" customHeight="1">
      <c r="A25" s="58"/>
      <c r="B25" s="16">
        <v>4</v>
      </c>
      <c r="C25" s="5" t="s">
        <v>116</v>
      </c>
      <c r="D25" s="13">
        <v>91</v>
      </c>
      <c r="E25" s="4">
        <v>100</v>
      </c>
      <c r="F25" s="4">
        <v>98.8</v>
      </c>
      <c r="G25" s="4">
        <f t="shared" si="0"/>
        <v>95.26</v>
      </c>
      <c r="H25" s="16" t="s">
        <v>134</v>
      </c>
    </row>
    <row r="26" spans="1:8" s="19" customFormat="1" ht="21.95" customHeight="1">
      <c r="A26" s="58" t="s">
        <v>140</v>
      </c>
      <c r="B26" s="16">
        <v>1</v>
      </c>
      <c r="C26" s="5" t="s">
        <v>118</v>
      </c>
      <c r="D26" s="13">
        <v>98.3</v>
      </c>
      <c r="E26" s="4">
        <v>100</v>
      </c>
      <c r="F26" s="4">
        <v>99.5</v>
      </c>
      <c r="G26" s="4">
        <f t="shared" si="0"/>
        <v>99.050000000000011</v>
      </c>
      <c r="H26" s="16" t="s">
        <v>133</v>
      </c>
    </row>
    <row r="27" spans="1:8" s="19" customFormat="1" ht="21.95" customHeight="1">
      <c r="A27" s="58"/>
      <c r="B27" s="16">
        <v>2</v>
      </c>
      <c r="C27" s="5" t="s">
        <v>120</v>
      </c>
      <c r="D27" s="13">
        <v>95</v>
      </c>
      <c r="E27" s="4">
        <v>100</v>
      </c>
      <c r="F27" s="4">
        <v>98.3</v>
      </c>
      <c r="G27" s="4">
        <f t="shared" si="0"/>
        <v>97.16</v>
      </c>
      <c r="H27" s="16" t="s">
        <v>134</v>
      </c>
    </row>
    <row r="28" spans="1:8" s="19" customFormat="1" ht="21.95" customHeight="1">
      <c r="A28" s="58"/>
      <c r="B28" s="16">
        <v>3</v>
      </c>
      <c r="C28" s="5" t="s">
        <v>119</v>
      </c>
      <c r="D28" s="13">
        <v>91</v>
      </c>
      <c r="E28" s="4">
        <v>100</v>
      </c>
      <c r="F28" s="4">
        <v>98</v>
      </c>
      <c r="G28" s="4">
        <f t="shared" si="0"/>
        <v>95.1</v>
      </c>
      <c r="H28" s="16" t="s">
        <v>134</v>
      </c>
    </row>
    <row r="29" spans="1:8" s="19" customFormat="1" ht="24.95" customHeight="1">
      <c r="A29" s="34"/>
      <c r="B29" s="35"/>
      <c r="C29" s="36"/>
      <c r="D29" s="37"/>
      <c r="E29" s="35"/>
      <c r="F29" s="35"/>
      <c r="G29" s="35"/>
      <c r="H29" s="34"/>
    </row>
    <row r="30" spans="1:8" ht="24.95" customHeight="1">
      <c r="A30" s="38" t="s">
        <v>148</v>
      </c>
    </row>
    <row r="31" spans="1:8" ht="24.95" customHeight="1">
      <c r="A31" s="54" t="s">
        <v>149</v>
      </c>
      <c r="B31" s="54"/>
      <c r="C31" s="54"/>
      <c r="D31" s="54"/>
      <c r="E31" s="54"/>
      <c r="F31" s="54"/>
      <c r="G31" s="54"/>
      <c r="H31" s="54"/>
    </row>
    <row r="32" spans="1:8" ht="27.75" customHeight="1">
      <c r="A32" s="54" t="s">
        <v>150</v>
      </c>
      <c r="B32" s="54"/>
      <c r="C32" s="54"/>
      <c r="D32" s="54"/>
      <c r="E32" s="54"/>
      <c r="F32" s="54"/>
      <c r="G32" s="54"/>
      <c r="H32" s="54"/>
    </row>
  </sheetData>
  <sortState ref="A30:H32">
    <sortCondition descending="1" ref="G30:G32"/>
  </sortState>
  <mergeCells count="9">
    <mergeCell ref="A1:H1"/>
    <mergeCell ref="G2:H2"/>
    <mergeCell ref="A31:H31"/>
    <mergeCell ref="A32:H32"/>
    <mergeCell ref="A4:A8"/>
    <mergeCell ref="A9:A15"/>
    <mergeCell ref="A16:A21"/>
    <mergeCell ref="A22:A25"/>
    <mergeCell ref="A26:A2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书法系3</vt:lpstr>
      <vt:lpstr>公共教学部3</vt:lpstr>
      <vt:lpstr>财经系3</vt:lpstr>
      <vt:lpstr>计算机工程系 3</vt:lpstr>
      <vt:lpstr>机电工程系 3</vt:lpstr>
      <vt:lpstr>书法系2</vt:lpstr>
      <vt:lpstr>公共教学部2</vt:lpstr>
      <vt:lpstr>财经系 2 </vt:lpstr>
      <vt:lpstr>计算机工程系 2 </vt:lpstr>
      <vt:lpstr>机电工程系 2</vt:lpstr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zhangw</dc:creator>
  <cp:lastModifiedBy>zhangw</cp:lastModifiedBy>
  <cp:lastPrinted>2014-01-08T00:43:36Z</cp:lastPrinted>
  <dcterms:created xsi:type="dcterms:W3CDTF">2012-06-21T08:15:53Z</dcterms:created>
  <dcterms:modified xsi:type="dcterms:W3CDTF">2015-01-13T08:46:39Z</dcterms:modified>
</cp:coreProperties>
</file>